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H:\PS - Jeff\PD 17-18.036 Ensenada Uno and Dos Drainage Improvement Project\Tab 5 Draft Documents\"/>
    </mc:Choice>
  </mc:AlternateContent>
  <bookViews>
    <workbookView xWindow="0" yWindow="0" windowWidth="19200" windowHeight="11955"/>
  </bookViews>
  <sheets>
    <sheet name="Sheet1" sheetId="1" r:id="rId1"/>
  </sheets>
  <definedNames>
    <definedName name="_xlnm.Print_Area" localSheetId="0">Sheet1!$A$1:$F$18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F1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<sst xmlns="http://schemas.openxmlformats.org/spreadsheetml/2006/main" count="35" uniqueCount="26">
  <si>
    <t>Mobilization, 16 - 30 Miles</t>
  </si>
  <si>
    <t>EA</t>
  </si>
  <si>
    <t>Clearing and Grubbing (Including Trees UNDER 12" dia.), per County Specifications 2230</t>
  </si>
  <si>
    <t>SY</t>
  </si>
  <si>
    <t>LF</t>
  </si>
  <si>
    <t>CY</t>
  </si>
  <si>
    <t>Remove and Replace Unsuitable Materials</t>
  </si>
  <si>
    <t>Dewatering, Well Point</t>
  </si>
  <si>
    <t>TON</t>
  </si>
  <si>
    <t>Fiber Reinforced Concrete Flume</t>
  </si>
  <si>
    <t xml:space="preserve">Saw cut Existing Concrete </t>
  </si>
  <si>
    <t>Remove Concrete Swale</t>
  </si>
  <si>
    <t>Class I Concrete for Endwalls (steel included)</t>
  </si>
  <si>
    <t>18" Depth Rip Rap Rubble w/ 4" Bedding Stone and Geotextile</t>
  </si>
  <si>
    <t>Stone Rip Rap, Class II</t>
  </si>
  <si>
    <t>Floating Turbidity Barrier</t>
  </si>
  <si>
    <t>Remove Existing Rubble (Stone Rip Rap or Concrete)</t>
  </si>
  <si>
    <t>Qty</t>
  </si>
  <si>
    <t>Duckbill Check Valve including hardware</t>
  </si>
  <si>
    <t>Deck over check valve including hardware</t>
  </si>
  <si>
    <t>Line</t>
  </si>
  <si>
    <t>Description</t>
  </si>
  <si>
    <t>Unit</t>
  </si>
  <si>
    <t>Unit Cost</t>
  </si>
  <si>
    <t>Ext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</si>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</sst>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###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left" wrapText="1"/>
    </xf>
    <xf numFmtId="164" fontId="1" fillId="0" borderId="11" xfId="0" applyNumberFormat="1" applyFont="1" applyFill="1" applyBorder="1" applyAlignment="1" applyProtection="1">
      <alignment horizontal="left" wrapText="1"/>
    </xf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165" fontId="0" fillId="0" borderId="9" xfId="0" applyNumberFormat="1" applyFill="1" applyBorder="1" applyAlignment="1" applyProtection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</xf>
    <xf numFmtId="165" fontId="0" fillId="0" borderId="12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2" sqref="E12"/>
    </sheetView>
  </sheetViews>
  <sheetFormatPr defaultRowHeight="15" x14ac:dyDescent="0.25"/>
  <cols>
    <col min="1" max="1" width="6" style="9" bestFit="1" customWidth="1"/>
    <col min="2" max="2" width="37.42578125" style="9" customWidth="1"/>
    <col min="3" max="6" width="9.140625" style="20"/>
    <col min="7" max="16384" width="9.140625" style="9"/>
  </cols>
  <sheetData>
    <row r="1" spans="1:6" x14ac:dyDescent="0.25">
      <c r="A1" s="5" t="s">
        <v>20</v>
      </c>
      <c r="B1" s="6" t="s">
        <v>21</v>
      </c>
      <c r="C1" s="7" t="s">
        <v>17</v>
      </c>
      <c r="D1" s="7" t="s">
        <v>22</v>
      </c>
      <c r="E1" s="7" t="s">
        <v>23</v>
      </c>
      <c r="F1" s="8" t="s">
        <v>24</v>
      </c>
    </row>
    <row r="2" spans="1:6" x14ac:dyDescent="0.25">
      <c r="A2" s="3">
        <v>1</v>
      </c>
      <c r="B2" s="1" t="s">
        <v>0</v>
      </c>
      <c r="C2" s="10">
        <v>1</v>
      </c>
      <c r="D2" s="2" t="s">
        <v>1</v>
      </c>
      <c r="E2" s="22"/>
      <c r="F2" s="23">
        <f>E2*C2</f>
        <v>0</v>
      </c>
    </row>
    <row r="3" spans="1:6" ht="36.75" x14ac:dyDescent="0.25">
      <c r="A3" s="3">
        <f>A2+1</f>
        <v>2</v>
      </c>
      <c r="B3" s="1" t="s">
        <v>2</v>
      </c>
      <c r="C3" s="10">
        <v>100</v>
      </c>
      <c r="D3" s="2" t="s">
        <v>3</v>
      </c>
      <c r="E3" s="22"/>
      <c r="F3" s="23">
        <f t="shared" ref="F3:F15" si="0">E3*C3</f>
        <v>0</v>
      </c>
    </row>
    <row r="4" spans="1:6" x14ac:dyDescent="0.25">
      <c r="A4" s="3">
        <f t="shared" ref="A4:A15" si="1">A3+1</f>
        <v>3</v>
      </c>
      <c r="B4" s="1" t="s">
        <v>6</v>
      </c>
      <c r="C4" s="10">
        <v>1000</v>
      </c>
      <c r="D4" s="2" t="s">
        <v>5</v>
      </c>
      <c r="E4" s="22"/>
      <c r="F4" s="23">
        <f t="shared" si="0"/>
        <v>0</v>
      </c>
    </row>
    <row r="5" spans="1:6" x14ac:dyDescent="0.25">
      <c r="A5" s="3">
        <f t="shared" si="1"/>
        <v>4</v>
      </c>
      <c r="B5" s="1" t="s">
        <v>7</v>
      </c>
      <c r="C5" s="10">
        <v>175</v>
      </c>
      <c r="D5" s="2" t="s">
        <v>4</v>
      </c>
      <c r="E5" s="22"/>
      <c r="F5" s="23">
        <f t="shared" si="0"/>
        <v>0</v>
      </c>
    </row>
    <row r="6" spans="1:6" x14ac:dyDescent="0.25">
      <c r="A6" s="3">
        <f t="shared" si="1"/>
        <v>5</v>
      </c>
      <c r="B6" s="1" t="s">
        <v>9</v>
      </c>
      <c r="C6" s="10">
        <v>4</v>
      </c>
      <c r="D6" s="2" t="s">
        <v>3</v>
      </c>
      <c r="E6" s="22"/>
      <c r="F6" s="23">
        <f t="shared" si="0"/>
        <v>0</v>
      </c>
    </row>
    <row r="7" spans="1:6" x14ac:dyDescent="0.25">
      <c r="A7" s="3">
        <f t="shared" si="1"/>
        <v>6</v>
      </c>
      <c r="B7" s="1" t="s">
        <v>10</v>
      </c>
      <c r="C7" s="10">
        <v>10</v>
      </c>
      <c r="D7" s="2" t="s">
        <v>4</v>
      </c>
      <c r="E7" s="22"/>
      <c r="F7" s="23">
        <f t="shared" si="0"/>
        <v>0</v>
      </c>
    </row>
    <row r="8" spans="1:6" x14ac:dyDescent="0.25">
      <c r="A8" s="3">
        <f t="shared" si="1"/>
        <v>7</v>
      </c>
      <c r="B8" s="1" t="s">
        <v>11</v>
      </c>
      <c r="C8" s="10">
        <v>20</v>
      </c>
      <c r="D8" s="2" t="s">
        <v>3</v>
      </c>
      <c r="E8" s="22"/>
      <c r="F8" s="23">
        <f t="shared" si="0"/>
        <v>0</v>
      </c>
    </row>
    <row r="9" spans="1:6" ht="24.75" x14ac:dyDescent="0.25">
      <c r="A9" s="3">
        <f t="shared" si="1"/>
        <v>8</v>
      </c>
      <c r="B9" s="1" t="s">
        <v>12</v>
      </c>
      <c r="C9" s="10">
        <v>4</v>
      </c>
      <c r="D9" s="2" t="s">
        <v>5</v>
      </c>
      <c r="E9" s="22"/>
      <c r="F9" s="23">
        <f t="shared" si="0"/>
        <v>0</v>
      </c>
    </row>
    <row r="10" spans="1:6" ht="24.75" x14ac:dyDescent="0.25">
      <c r="A10" s="3">
        <f t="shared" si="1"/>
        <v>9</v>
      </c>
      <c r="B10" s="1" t="s">
        <v>13</v>
      </c>
      <c r="C10" s="10">
        <v>58</v>
      </c>
      <c r="D10" s="2" t="s">
        <v>3</v>
      </c>
      <c r="E10" s="22"/>
      <c r="F10" s="23">
        <f t="shared" si="0"/>
        <v>0</v>
      </c>
    </row>
    <row r="11" spans="1:6" x14ac:dyDescent="0.25">
      <c r="A11" s="3">
        <f t="shared" si="1"/>
        <v>10</v>
      </c>
      <c r="B11" s="1" t="s">
        <v>14</v>
      </c>
      <c r="C11" s="10">
        <v>20</v>
      </c>
      <c r="D11" s="2" t="s">
        <v>8</v>
      </c>
      <c r="E11" s="22"/>
      <c r="F11" s="23">
        <f t="shared" si="0"/>
        <v>0</v>
      </c>
    </row>
    <row r="12" spans="1:6" x14ac:dyDescent="0.25">
      <c r="A12" s="3">
        <f t="shared" si="1"/>
        <v>11</v>
      </c>
      <c r="B12" s="1" t="s">
        <v>15</v>
      </c>
      <c r="C12" s="10">
        <v>155</v>
      </c>
      <c r="D12" s="2" t="s">
        <v>4</v>
      </c>
      <c r="E12" s="22"/>
      <c r="F12" s="23">
        <f t="shared" si="0"/>
        <v>0</v>
      </c>
    </row>
    <row r="13" spans="1:6" ht="24.75" x14ac:dyDescent="0.25">
      <c r="A13" s="3">
        <f t="shared" si="1"/>
        <v>12</v>
      </c>
      <c r="B13" s="1" t="s">
        <v>16</v>
      </c>
      <c r="C13" s="10">
        <v>10</v>
      </c>
      <c r="D13" s="2" t="s">
        <v>5</v>
      </c>
      <c r="E13" s="22"/>
      <c r="F13" s="23">
        <f t="shared" si="0"/>
        <v>0</v>
      </c>
    </row>
    <row r="14" spans="1:6" x14ac:dyDescent="0.25">
      <c r="A14" s="3">
        <f t="shared" si="1"/>
        <v>13</v>
      </c>
      <c r="B14" s="11" t="s">
        <v>18</v>
      </c>
      <c r="C14" s="12">
        <v>2</v>
      </c>
      <c r="D14" s="13" t="s">
        <v>1</v>
      </c>
      <c r="E14" s="22"/>
      <c r="F14" s="23">
        <f t="shared" si="0"/>
        <v>0</v>
      </c>
    </row>
    <row r="15" spans="1:6" ht="15.75" thickBot="1" x14ac:dyDescent="0.3">
      <c r="A15" s="4">
        <f t="shared" si="1"/>
        <v>14</v>
      </c>
      <c r="B15" s="14" t="s">
        <v>19</v>
      </c>
      <c r="C15" s="15">
        <v>2</v>
      </c>
      <c r="D15" s="16" t="s">
        <v>1</v>
      </c>
      <c r="E15" s="24"/>
      <c r="F15" s="25">
        <f t="shared" si="0"/>
        <v>0</v>
      </c>
    </row>
    <row r="16" spans="1:6" ht="15.75" thickBot="1" x14ac:dyDescent="0.3">
      <c r="A16" s="17"/>
      <c r="B16" s="18"/>
      <c r="C16" s="19"/>
      <c r="D16" s="19"/>
      <c r="E16" s="27" t="s">
        <v>25</v>
      </c>
      <c r="F16" s="26">
        <f>SUM(F2:F15)</f>
        <v>0</v>
      </c>
    </row>
    <row r="17" spans="5:5" x14ac:dyDescent="0.25">
      <c r="E17" s="21"/>
    </row>
  </sheetData>
  <sheetProtection sheet="1" objects="1"/>
  <protectedRanges>
    <protectedRange sqref="E2:E15" name="Unit Cost"/>
  </protectedRanges>
  <conditionalFormatting sqref="C2:C13 B14:D14">
    <cfRule type="cellIs" dxfId="7" priority="15" operator="equal">
      <formula>"No Bid"</formula>
    </cfRule>
    <cfRule type="cellIs" dxfId="6" priority="16" operator="equal">
      <formula>"No Bid"</formula>
    </cfRule>
  </conditionalFormatting>
  <conditionalFormatting sqref="B14:D14">
    <cfRule type="cellIs" dxfId="5" priority="13" operator="equal">
      <formula>"No bid"</formula>
    </cfRule>
    <cfRule type="cellIs" dxfId="4" priority="14" operator="equal">
      <formula>"""No Bid"""</formula>
    </cfRule>
  </conditionalFormatting>
  <conditionalFormatting sqref="B15:D15">
    <cfRule type="cellIs" dxfId="3" priority="9" operator="equal">
      <formula>"No Bid"</formula>
    </cfRule>
    <cfRule type="cellIs" dxfId="2" priority="10" operator="equal">
      <formula>"No Bid"</formula>
    </cfRule>
  </conditionalFormatting>
  <conditionalFormatting sqref="B15:D15">
    <cfRule type="cellIs" dxfId="1" priority="7" operator="equal">
      <formula>"No bid"</formula>
    </cfRule>
    <cfRule type="cellIs" dxfId="0" priority="8" operator="equal">
      <formula>"""No Bid"""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acsaunders</dc:creator>
  <cp:lastModifiedBy>Jeffrey Lovingood</cp:lastModifiedBy>
  <cp:lastPrinted>2017-11-28T19:20:53Z</cp:lastPrinted>
  <dcterms:created xsi:type="dcterms:W3CDTF">2017-11-28T19:12:56Z</dcterms:created>
  <dcterms:modified xsi:type="dcterms:W3CDTF">2018-03-01T14:29:23Z</dcterms:modified>
</cp:coreProperties>
</file>