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A - Emily\PD 16-17.083 Signal Response Maintenance\Addendum\"/>
    </mc:Choice>
  </mc:AlternateContent>
  <workbookProtection workbookAlgorithmName="SHA-512" workbookHashValue="PQXxLNK0fuXJTNoK++4CVNlBfSHeEMO+7qnqAVHAuCUhF/Eu+wN00+owHMHz0SggjlQGtwA6vYRiqjPc3nQ1xA==" workbookSaltValue="WvvQhnB0zPngqoj/zWuPTQ==" workbookSpinCount="100000" lockStructure="1"/>
  <bookViews>
    <workbookView xWindow="0" yWindow="0" windowWidth="20490" windowHeight="6930"/>
  </bookViews>
  <sheets>
    <sheet name="Sheet1" sheetId="1" r:id="rId1"/>
  </sheets>
  <definedNames>
    <definedName name="_xlnm.Print_Area" localSheetId="0">Sheet1!$A$1:$F$453</definedName>
    <definedName name="_xlnm.Print_Titles" localSheetId="0">Sheet1!$2:$2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2" i="1" l="1"/>
  <c r="F258" i="1"/>
  <c r="F168" i="1"/>
  <c r="F280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3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7" i="1"/>
  <c r="F386" i="1"/>
  <c r="F385" i="1"/>
  <c r="F383" i="1"/>
  <c r="F382" i="1"/>
  <c r="F380" i="1"/>
  <c r="F379" i="1"/>
  <c r="F378" i="1"/>
  <c r="F376" i="1"/>
  <c r="F375" i="1"/>
  <c r="F374" i="1"/>
  <c r="F372" i="1"/>
  <c r="F371" i="1"/>
  <c r="F370" i="1"/>
  <c r="F369" i="1"/>
  <c r="F368" i="1"/>
  <c r="F366" i="1"/>
  <c r="F365" i="1"/>
  <c r="F364" i="1"/>
  <c r="F363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8" i="1"/>
  <c r="F347" i="1"/>
  <c r="F345" i="1"/>
  <c r="F344" i="1"/>
  <c r="F343" i="1"/>
  <c r="F342" i="1"/>
  <c r="F341" i="1"/>
  <c r="F339" i="1"/>
  <c r="F338" i="1"/>
  <c r="F337" i="1"/>
  <c r="F336" i="1"/>
  <c r="F335" i="1"/>
  <c r="F334" i="1"/>
  <c r="F333" i="1"/>
  <c r="F332" i="1"/>
  <c r="F331" i="1"/>
  <c r="F330" i="1"/>
  <c r="F328" i="1"/>
  <c r="F327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8" i="1"/>
  <c r="F307" i="1"/>
  <c r="F306" i="1"/>
  <c r="F305" i="1"/>
  <c r="F304" i="1"/>
  <c r="F302" i="1"/>
  <c r="F301" i="1"/>
  <c r="F300" i="1"/>
  <c r="F299" i="1"/>
  <c r="F298" i="1"/>
  <c r="F297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1" i="1"/>
  <c r="F451" i="1" s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57" i="1"/>
  <c r="F256" i="1"/>
  <c r="F255" i="1"/>
  <c r="F254" i="1"/>
  <c r="F252" i="1"/>
  <c r="F251" i="1"/>
  <c r="F249" i="1"/>
  <c r="F248" i="1"/>
  <c r="F247" i="1"/>
  <c r="F245" i="1"/>
  <c r="F244" i="1"/>
  <c r="F243" i="1"/>
  <c r="F242" i="1"/>
  <c r="F241" i="1"/>
  <c r="F240" i="1"/>
  <c r="F238" i="1"/>
  <c r="F237" i="1"/>
  <c r="F236" i="1"/>
  <c r="F235" i="1"/>
  <c r="F234" i="1"/>
  <c r="F232" i="1"/>
  <c r="F231" i="1"/>
  <c r="F230" i="1"/>
  <c r="F229" i="1"/>
  <c r="F228" i="1"/>
  <c r="F227" i="1"/>
  <c r="F225" i="1"/>
  <c r="F224" i="1"/>
  <c r="F223" i="1"/>
  <c r="F222" i="1"/>
  <c r="F221" i="1"/>
  <c r="F220" i="1"/>
  <c r="F219" i="1"/>
  <c r="F218" i="1"/>
  <c r="F217" i="1"/>
  <c r="F216" i="1"/>
  <c r="F214" i="1"/>
  <c r="F213" i="1"/>
  <c r="F212" i="1"/>
  <c r="F211" i="1"/>
  <c r="F210" i="1"/>
  <c r="F209" i="1"/>
  <c r="F207" i="1"/>
  <c r="F206" i="1"/>
  <c r="F205" i="1"/>
  <c r="F204" i="1"/>
  <c r="F203" i="1"/>
  <c r="F202" i="1"/>
  <c r="F201" i="1"/>
  <c r="F200" i="1"/>
  <c r="F199" i="1"/>
  <c r="F197" i="1"/>
  <c r="F196" i="1"/>
  <c r="F195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79" i="1"/>
  <c r="F178" i="1"/>
  <c r="F177" i="1"/>
  <c r="F176" i="1"/>
  <c r="F175" i="1"/>
  <c r="F174" i="1"/>
  <c r="F173" i="1"/>
  <c r="F172" i="1"/>
  <c r="F171" i="1"/>
  <c r="F170" i="1"/>
  <c r="F167" i="1"/>
  <c r="F166" i="1"/>
  <c r="F165" i="1"/>
  <c r="F163" i="1"/>
  <c r="F162" i="1"/>
  <c r="F161" i="1"/>
  <c r="F160" i="1"/>
  <c r="F158" i="1"/>
  <c r="F157" i="1"/>
  <c r="F156" i="1"/>
  <c r="F155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6" i="1"/>
  <c r="F135" i="1"/>
  <c r="F134" i="1"/>
  <c r="F133" i="1"/>
  <c r="F132" i="1"/>
  <c r="F130" i="1"/>
  <c r="F129" i="1"/>
  <c r="F128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4" i="1"/>
  <c r="F93" i="1"/>
  <c r="F92" i="1"/>
  <c r="F90" i="1"/>
  <c r="F89" i="1"/>
  <c r="F88" i="1"/>
  <c r="F86" i="1"/>
  <c r="F85" i="1"/>
  <c r="F84" i="1"/>
  <c r="F83" i="1"/>
  <c r="F82" i="1"/>
  <c r="F81" i="1"/>
  <c r="F80" i="1"/>
  <c r="F79" i="1"/>
  <c r="F78" i="1"/>
  <c r="F76" i="1"/>
  <c r="F75" i="1"/>
  <c r="F74" i="1"/>
  <c r="F73" i="1"/>
  <c r="F72" i="1"/>
  <c r="F71" i="1"/>
  <c r="F70" i="1"/>
  <c r="F69" i="1"/>
  <c r="F68" i="1"/>
  <c r="F67" i="1"/>
  <c r="F65" i="1"/>
  <c r="F63" i="1"/>
  <c r="F61" i="1"/>
  <c r="F60" i="1"/>
  <c r="F59" i="1"/>
  <c r="F58" i="1"/>
  <c r="F57" i="1"/>
  <c r="F56" i="1"/>
  <c r="F55" i="1"/>
  <c r="F54" i="1"/>
  <c r="F53" i="1"/>
  <c r="F51" i="1"/>
  <c r="F50" i="1"/>
  <c r="F49" i="1"/>
  <c r="F47" i="1"/>
  <c r="F46" i="1"/>
  <c r="F45" i="1"/>
  <c r="F44" i="1"/>
  <c r="F43" i="1"/>
  <c r="F42" i="1"/>
  <c r="F41" i="1"/>
  <c r="F39" i="1"/>
  <c r="F38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1" i="1"/>
  <c r="F20" i="1"/>
  <c r="F19" i="1"/>
  <c r="F18" i="1"/>
  <c r="F17" i="1"/>
  <c r="F15" i="1"/>
  <c r="F14" i="1"/>
  <c r="F13" i="1"/>
  <c r="F12" i="1"/>
  <c r="F11" i="1"/>
  <c r="F10" i="1"/>
  <c r="F8" i="1"/>
  <c r="F7" i="1"/>
  <c r="F5" i="1"/>
  <c r="F4" i="1"/>
  <c r="F3" i="1"/>
</calcChain>
</file>

<file path=xl/sharedStrings.xml><?xml version="1.0" encoding="utf-8"?>
<sst xmlns="http://schemas.openxmlformats.org/spreadsheetml/2006/main" count="1049" uniqueCount="651">
  <si>
    <t>PAY ITEM</t>
  </si>
  <si>
    <t>ITEM DESCRIPTION</t>
  </si>
  <si>
    <t>UNIT</t>
  </si>
  <si>
    <t>EST. QTY.</t>
  </si>
  <si>
    <t>BID RATE</t>
  </si>
  <si>
    <t>EXT.</t>
  </si>
  <si>
    <t>110-4-10</t>
  </si>
  <si>
    <t>REMOVAL OF EXISTING CONCRETE PAVEMENT</t>
  </si>
  <si>
    <t>SY</t>
  </si>
  <si>
    <t>522-1-00</t>
  </si>
  <si>
    <t>CONCRETE SIDEWALK AND DRIVEWAYS, 4” THICK</t>
  </si>
  <si>
    <t>522-2-00</t>
  </si>
  <si>
    <t>CONCRETE SIDEWALK AND DRIVEWAYS, 6” THICK</t>
  </si>
  <si>
    <t>620-2-AB - GROUNDING ELECTROID</t>
  </si>
  <si>
    <t>620-2-11</t>
  </si>
  <si>
    <t>10 FT. 5/8" GROUND ROD, FURNISH &amp; INSTALL</t>
  </si>
  <si>
    <t>EA</t>
  </si>
  <si>
    <t>620-2-21</t>
  </si>
  <si>
    <t>20 FT. 5/8" GROUND ROD ASSEMBLY, FURNISH &amp; INSTALL</t>
  </si>
  <si>
    <t>AS</t>
  </si>
  <si>
    <t>630-2-AB - CONDUIT - 1/2" - 2"</t>
  </si>
  <si>
    <t>630-2-12</t>
  </si>
  <si>
    <t>CONDUIT, SCHEDULE 40, FURNISH &amp; INSTALL, DIRECTIONAL BORE</t>
  </si>
  <si>
    <t>LF</t>
  </si>
  <si>
    <t>630-2-11</t>
  </si>
  <si>
    <t>CONDUIT, SCHEDULE 40, FURNISH &amp; INSTALL, OPEN TRENCH</t>
  </si>
  <si>
    <t>630-2-14</t>
  </si>
  <si>
    <t>CONDUIT, SCHEDULE 40, FURNISH &amp; INSTALL, ABOVEGROUND</t>
  </si>
  <si>
    <t>630-2-15</t>
  </si>
  <si>
    <t>CONDUIT, SCHEDULE 80, FURNISH &amp; INSTALL, BRIDGE MOUNT</t>
  </si>
  <si>
    <t>630-2-20</t>
  </si>
  <si>
    <t>CONDUIT, FURNISH &amp; INSTALL, JACK &amp; BORE UNDER RAILROAD</t>
  </si>
  <si>
    <t>630-2-65</t>
  </si>
  <si>
    <t>CONDUIT, REMOVE, BRIDGE MOUNT</t>
  </si>
  <si>
    <t>632-7-A - IMSA SIGNAL CABLE</t>
  </si>
  <si>
    <t>632-7-1</t>
  </si>
  <si>
    <t>SIGNAL CABLE- NEW OR RECONSTRUCTED INTERSECTION, FURNISH &amp; INSTALL</t>
  </si>
  <si>
    <t>PI</t>
  </si>
  <si>
    <t>632-7-2</t>
  </si>
  <si>
    <t>SIGNAL CABLE- REPAIR/REPLACE/OTHER, FURNISH &amp; INSTALL</t>
  </si>
  <si>
    <t>632-7-4</t>
  </si>
  <si>
    <t>SIGNAL CABLE, ADJUST/MODIFY</t>
  </si>
  <si>
    <t>632-7-6</t>
  </si>
  <si>
    <t>SIGNAL CABLE, REMOVE- INTERSECTION</t>
  </si>
  <si>
    <t>632-7-7</t>
  </si>
  <si>
    <t>SIGNAL CABLE, REMOVE- OUTSIDE OF INTERSECTION</t>
  </si>
  <si>
    <t>633-1ABC - COMMUNICATION - FIBER OPTIC CABLE</t>
  </si>
  <si>
    <t>633-1111</t>
  </si>
  <si>
    <t>FIBER OPTIC CABLE, F&amp;I, OVERHEAD,2-12 FIBERS</t>
  </si>
  <si>
    <t>633-1112</t>
  </si>
  <si>
    <t>FIBER OPTIC CABLE, F&amp;I, OVERHEAD,13-48 FIBERS</t>
  </si>
  <si>
    <t>633-1113</t>
  </si>
  <si>
    <t>FIBER OPTIC CABLE, F&amp;I, OVERHEAD,49-96 FIBERS</t>
  </si>
  <si>
    <t>633-1114</t>
  </si>
  <si>
    <t>FIBER OPTIC CABLE, F&amp;I, OVERHEAD,97-144 FIBERS</t>
  </si>
  <si>
    <t>633-1121</t>
  </si>
  <si>
    <t>FIBER OPTIC CABLE, F&amp;I, UNDERGROUND,2-12 FIBERS</t>
  </si>
  <si>
    <t>633-1122</t>
  </si>
  <si>
    <t>FIBER OPTIC CABLE, F&amp;I, UNDERGROUND,13-48 FIBERS</t>
  </si>
  <si>
    <t>633-1123</t>
  </si>
  <si>
    <t>FIBER OPTIC CABLE, F&amp;I, UNDERGROUND,49-96 FIBERS</t>
  </si>
  <si>
    <t>633-1124</t>
  </si>
  <si>
    <t>FIBER OPTIC CABLE, F&amp;I, UNDERGROUND, 97 - 144 FIBERS</t>
  </si>
  <si>
    <t>633-1310</t>
  </si>
  <si>
    <t>FIBER OPTIC CABLE, INSTALL, OVERHEAD</t>
  </si>
  <si>
    <t>633-1320</t>
  </si>
  <si>
    <t>FIBER OPTIC CABLE, INSTALL, UNDERGROUND</t>
  </si>
  <si>
    <t>633-1410</t>
  </si>
  <si>
    <t>FIBER OPTIC CABLE, RELOCATE, OVERHEAD</t>
  </si>
  <si>
    <t>633-1420</t>
  </si>
  <si>
    <t>FIBER OPTIC CABLE, RELOCATE, UNDERGROUND</t>
  </si>
  <si>
    <t>633-1610</t>
  </si>
  <si>
    <t>FIBER OPTIC CABLE, REMOVE, OVERHEAD</t>
  </si>
  <si>
    <t>633-1620</t>
  </si>
  <si>
    <t>FIBER OPTIC CABLE, REMOVE, UNDERGROUND</t>
  </si>
  <si>
    <t xml:space="preserve">633-2-AB - FIBER OPTIC CONNECTIONS </t>
  </si>
  <si>
    <t>633-2-31</t>
  </si>
  <si>
    <t>FIBER OPTIC CONNECTION, INSTALL, SPLICE</t>
  </si>
  <si>
    <t>633-2-32</t>
  </si>
  <si>
    <t>FIBER OPTIC CONNECTION, INSTALL, TERMINATION</t>
  </si>
  <si>
    <t>633-3-AB - FIBER OPTIC CONNECTION HARDWARE</t>
  </si>
  <si>
    <t>633-3-11</t>
  </si>
  <si>
    <t>FIBER OPTIC CONNECTION HARDWARE, F&amp;I, SPLICE ENCLOSURE</t>
  </si>
  <si>
    <t>633-3-12</t>
  </si>
  <si>
    <t>FIBER OPTIC CONNECTION HARDWARE, F&amp;I, SPLICE TRAY</t>
  </si>
  <si>
    <t>633-3-13</t>
  </si>
  <si>
    <t>FIBER OPTIC CONNECTION HARDWARE, F&amp;I, PRETERMINATED CONNECTOR ASSEMBLY</t>
  </si>
  <si>
    <t>633-3-14</t>
  </si>
  <si>
    <t>FIBER OPTIC CONNECTION HARDWARE, F&amp;I, BUFFER TUBE FAN OUT KIT</t>
  </si>
  <si>
    <t>633-3-15</t>
  </si>
  <si>
    <t>FIBER OPTIC CONNECTION HARDWARE, F&amp;I, PRETERMINATED PATCH PANEL</t>
  </si>
  <si>
    <t>633-3-16</t>
  </si>
  <si>
    <t>FIBER OPTIC CONNECTION HARDWARE, F&amp;I, PATCH PANEL- FIELD TERMINATED</t>
  </si>
  <si>
    <t>633-3-41</t>
  </si>
  <si>
    <t>FIBER OPTIC CONNECTION HARDWARE, RELOCATE SPLICE ENCLOSURE</t>
  </si>
  <si>
    <t>633-4-A - COMMUNICATION CABLE - COPPER TWISTED-PAIR CABLE</t>
  </si>
  <si>
    <t>633-4-1</t>
  </si>
  <si>
    <t>SIGNALS COMMUNICATION CABLE- TWISTED PAIR CABLE, FURNISH &amp; INSTALL</t>
  </si>
  <si>
    <t>633-4-4</t>
  </si>
  <si>
    <t>SIGNALS COMMUNICATION CABLE- TWISTED PAIR CABLE, RELOCATE</t>
  </si>
  <si>
    <t>633-4-6</t>
  </si>
  <si>
    <t>SIGNALS COMMUNICATION CABLE- TWISTED PAIR CABLE, REMOVE</t>
  </si>
  <si>
    <t>634-4ABC - SPAN WIRE ASSEMBLY</t>
  </si>
  <si>
    <t>634-4142</t>
  </si>
  <si>
    <t>SPAN WIRE ASSEMBLY, F&amp;I, SINGLE POINT, DIAGONAL</t>
  </si>
  <si>
    <t>634-4143</t>
  </si>
  <si>
    <t>SPAN WIRE ASSEMBLY, F&amp;I, SINGLE POINT, BOX OR DROP BOX</t>
  </si>
  <si>
    <t>634-4152</t>
  </si>
  <si>
    <t>SPAN WIRE ASSEMBLY, F&amp;I, TWO POINT, DIAGONAL</t>
  </si>
  <si>
    <t>634-4153</t>
  </si>
  <si>
    <t>SPAN WIRE ASSEMBLY, F&amp;I, TWO POINT, BOX OR DROP BOX</t>
  </si>
  <si>
    <t>634-4342</t>
  </si>
  <si>
    <t>SPAN WIRE ASSEMBLY, INSTALL, SINGLE POINT ATTACH, DIAGONAL</t>
  </si>
  <si>
    <t>634-4352</t>
  </si>
  <si>
    <t>SPAN WIRE ASSEMBLY, INSTALL, TWO POINT ATTACH, DIAGONAL</t>
  </si>
  <si>
    <t>634-4400</t>
  </si>
  <si>
    <t>SPAN WIRE ASSEMBLY, ADJUST</t>
  </si>
  <si>
    <t>634-4600</t>
  </si>
  <si>
    <t>SPAN WIRE ASSEMBLY, REMOVE- POLES REMAIN</t>
  </si>
  <si>
    <t>634-4700</t>
  </si>
  <si>
    <t>SPAN WIRE ASSEMBLY, RE-TENSION CABLE - MAINTENANCE ONLY</t>
  </si>
  <si>
    <t>634-5-A - FIBERGLASS INSULATOR</t>
  </si>
  <si>
    <t>634-5-1</t>
  </si>
  <si>
    <t>FIBERGLASS INSULATOR, FURNISH &amp; INSTALL</t>
  </si>
  <si>
    <t>634-6-A - MESSENGER WIRE</t>
  </si>
  <si>
    <t>634-6-1</t>
  </si>
  <si>
    <t>MESSENGER WIRE, FURNISH &amp; INSTALL- REPLACE EXISTING</t>
  </si>
  <si>
    <t>635-2-AB - PULL BOX OR JUNCTION BOX</t>
  </si>
  <si>
    <t>635-2-11</t>
  </si>
  <si>
    <t>PULL &amp; SPLICE BOX, F&amp;I, 13" x 24" COVER SIZE</t>
  </si>
  <si>
    <t>635-2-12</t>
  </si>
  <si>
    <t>PULL &amp; SPLICE BOX, F&amp;I, 24" X 36" COVER SIZE</t>
  </si>
  <si>
    <t>635-2-13</t>
  </si>
  <si>
    <t>PULL &amp; SPLICE BOX, F&amp;I, 30" X 60" RECTANGULAR OR  36" ROUND COVER SIZE</t>
  </si>
  <si>
    <t>635-2-30</t>
  </si>
  <si>
    <t>PULL &amp; SPLICE BOX, INSTALL</t>
  </si>
  <si>
    <t>PULL &amp; SPLICE BOX, REMOVE</t>
  </si>
  <si>
    <t>635-2-40</t>
  </si>
  <si>
    <t>PULL &amp; SPLICE BOX, RELOCATE</t>
  </si>
  <si>
    <t>635-2-50</t>
  </si>
  <si>
    <t>PULL &amp; SPLICE BOX, REPAIR</t>
  </si>
  <si>
    <t>635-3-11</t>
  </si>
  <si>
    <t>JUNCTION BOX, FURNISH &amp; INSTALL, AERIAL</t>
  </si>
  <si>
    <t>635-3-12</t>
  </si>
  <si>
    <t>JUNCTION BOX, FURNISH &amp; INSTALL, MOUNTED</t>
  </si>
  <si>
    <t>635-3-40</t>
  </si>
  <si>
    <t>JUNCTION BOX, RELOCATE</t>
  </si>
  <si>
    <t>639-1ABC - ELECTRICAL POWER SERVICE</t>
  </si>
  <si>
    <t>639-1112</t>
  </si>
  <si>
    <t>ELECTRICAL POWER SERVICE, OVERHEAD, METER FURNISHED BY POWER COMPANY - FURNISH &amp; INSTALL</t>
  </si>
  <si>
    <t>639-1113</t>
  </si>
  <si>
    <t>ELECTRICAL POWER SERVICE, OVERHEAD METER NOT REQUIRED- FURNISHED &amp; INSTALL</t>
  </si>
  <si>
    <t>639-1121</t>
  </si>
  <si>
    <t>ELECTRICAL POWER SERVICE, UNDERGROUND, METER FURNISHED BY POWER COMPANY- FURNISH &amp; INSTALL</t>
  </si>
  <si>
    <t>639-1122</t>
  </si>
  <si>
    <t>ELECTRICAL POWER SERVICE, UNDERGROUND, METER FURNISHED BY CONTRACTOR- FURNISH &amp; INSTALL</t>
  </si>
  <si>
    <t>639-1123</t>
  </si>
  <si>
    <t>ELECTRICAL POWER SERVICE, UNDERGROUND, METER NOT REQUIRED - FURNISHED &amp; INSTALL</t>
  </si>
  <si>
    <t>639-1410</t>
  </si>
  <si>
    <t>ELECTRICAL POWER SERVICE, RELOCATE OVERHEAD</t>
  </si>
  <si>
    <t>639-1420</t>
  </si>
  <si>
    <t>ELECTRICAL POWER SERVICE, RELOCATE, UNDERGROUND</t>
  </si>
  <si>
    <t>639-1610</t>
  </si>
  <si>
    <t>ELECTRICAL POWER SERVICE, REMOVE OVERHEAD</t>
  </si>
  <si>
    <t>639-1620</t>
  </si>
  <si>
    <t>ELECTRICAL POWER SERVICE, REMOVE UNDERGROUND</t>
  </si>
  <si>
    <t>639-2-A - ELECTRICAL SERVICE WIRE</t>
  </si>
  <si>
    <t>639-2-1</t>
  </si>
  <si>
    <t>ELECTRICAL SERVICE WIRE, FURNISH &amp; INSTALL</t>
  </si>
  <si>
    <t>639-2-4</t>
  </si>
  <si>
    <t>ELECTRICAL SERVICE WIRE, RELOCATE</t>
  </si>
  <si>
    <t>639-2-6</t>
  </si>
  <si>
    <t>ELECTRICAL SERVICE WIRE, REMOVE</t>
  </si>
  <si>
    <t>639-3-AB - ELECTRICAL SERVICE DISCONNECT</t>
  </si>
  <si>
    <t>639-3-12</t>
  </si>
  <si>
    <t>ELECTRICAL SERVICE DISCONNECT, F&amp;I, CABINET</t>
  </si>
  <si>
    <t>639-3-11</t>
  </si>
  <si>
    <t>ELECTRICAL SERVICE DISCONNECT, F&amp;I, POLE MOUNT</t>
  </si>
  <si>
    <t>639-3-60</t>
  </si>
  <si>
    <t>ELECTRICAL SERVICE DISCONNECT, REMOVE- POLE OR CABINET TO REMAIN</t>
  </si>
  <si>
    <t>641-2-AB - PRE-STRESSED CONCRETE POLE</t>
  </si>
  <si>
    <t>641-2-11</t>
  </si>
  <si>
    <t>PRESTRESSED CONCRETE POLE, F&amp;I, TYPE P-II PEDESTAL</t>
  </si>
  <si>
    <t>641-2-12</t>
  </si>
  <si>
    <t>PRESTRESSED CONCRETE POLE, F&amp;I, TYPE P-II SERVICE POLE</t>
  </si>
  <si>
    <t>641-2-14</t>
  </si>
  <si>
    <t>PRESTRESSED CONCRETE POLE, F&amp;I, TYPE P-IV:</t>
  </si>
  <si>
    <t>20' - 26'</t>
  </si>
  <si>
    <t>28' - 34'</t>
  </si>
  <si>
    <t>36' - 42'</t>
  </si>
  <si>
    <t>42' - 50'</t>
  </si>
  <si>
    <t>641-2-15</t>
  </si>
  <si>
    <t>PRESTRESSED CONCRETE POLE, F&amp;I, TYPE P-V:</t>
  </si>
  <si>
    <t>641-2-16</t>
  </si>
  <si>
    <t>PRESTRESSED CONCRETE POLE, F&amp;I, TYPE P-VI:</t>
  </si>
  <si>
    <t>641-2-17</t>
  </si>
  <si>
    <t>PRESTRESSED CONCRETE POLE, F&amp;I, TYPE P-VII:</t>
  </si>
  <si>
    <t>641-2-18</t>
  </si>
  <si>
    <t>PRESTRESSED CONCRETE POLE, F&amp;I, TYPE P-VIII:</t>
  </si>
  <si>
    <t>641-2-30</t>
  </si>
  <si>
    <t>PRESTRESSED CONCRETE POLE, INSTALL</t>
  </si>
  <si>
    <t>641-2-60</t>
  </si>
  <si>
    <t>PRESTRESSED CONCRETE POLE, COMPLETE POLE REMOVAL, PEDESTAL/SERVICE POLE</t>
  </si>
  <si>
    <t>641-2-70</t>
  </si>
  <si>
    <t xml:space="preserve">PRESTRESSED CONCRETE POLE, SHALLOW POLE REMOVAL- POLE 30' AND GREATER </t>
  </si>
  <si>
    <t>641-2-80</t>
  </si>
  <si>
    <t xml:space="preserve">PRESTRESSED CONCRETE POLE, COMPLETE POLE REMOVAL- POLE 30' AND GREATER </t>
  </si>
  <si>
    <t>643-6AB - WOOD POLE</t>
  </si>
  <si>
    <t>643-600</t>
  </si>
  <si>
    <t>STRAIN POLE, WOOD, REMOVE</t>
  </si>
  <si>
    <t>643-601</t>
  </si>
  <si>
    <t>STRAIN POLE, WOOD, F&amp;I _ 35'-CLASS 5</t>
  </si>
  <si>
    <t>643-602</t>
  </si>
  <si>
    <t>STRAIN POLE, WOOD, F&amp;I _ 16'X6" (TOP)-.60 CCA SYP POLE (TREATED)</t>
  </si>
  <si>
    <t>646-1-AB - PEDESTAL AND PEDESTRIAN POST</t>
  </si>
  <si>
    <t>646-1-11</t>
  </si>
  <si>
    <t>ALUMINUM SIGNALS POLE, FURNISH &amp; INSTALL PEDESTAL</t>
  </si>
  <si>
    <t>646-1-12</t>
  </si>
  <si>
    <t>ALUMINUM SIGNALS POLE, FURNISH &amp; INSTALL PEDESTRIAN DETECTOR POST</t>
  </si>
  <si>
    <t>646-1-30</t>
  </si>
  <si>
    <t>ALUMINUM SIGNALS POLE, INSTALL</t>
  </si>
  <si>
    <t>646-1-40</t>
  </si>
  <si>
    <t>ALUMINUM SIGNALS POLE, RELOCATE</t>
  </si>
  <si>
    <t>646-1-60</t>
  </si>
  <si>
    <t>ALUMINUM SIGNALS POLE, REMOVE</t>
  </si>
  <si>
    <t xml:space="preserve">650-1-AB - TRAFFIC SIGNAL ASSEMBLY </t>
  </si>
  <si>
    <t>650-1-11</t>
  </si>
  <si>
    <t>TRAFFIC SIGNAL, FURNISH &amp; INSTALL ALUMINUM, 12" 1 SECTION, 1 WAY</t>
  </si>
  <si>
    <t>650-1-12</t>
  </si>
  <si>
    <t>TRAFFIC SIGNAL, FURNISH &amp; INSTALL ALUMINUM, 12" 1 SECTION, 2-4 WAY</t>
  </si>
  <si>
    <t>650-1-14</t>
  </si>
  <si>
    <t>TRAFFIC SIGNAL, FURNISH &amp; INSTALL ALUMINUM, 12" 3 SECTION, 1 WAY</t>
  </si>
  <si>
    <t>650-1-16</t>
  </si>
  <si>
    <t>TRAFFIC SIGNAL, FURNISH &amp; INSTALL ALUMINUM, 12" 4 SECTION, 1 WAY</t>
  </si>
  <si>
    <t>650-1-18</t>
  </si>
  <si>
    <t>TRAFFIC SIGNAL, FURNISH &amp; INSTALL ALUMINUM, 12" 5 SECTION STRAIGHT, 1 WAY</t>
  </si>
  <si>
    <t>650-1-19</t>
  </si>
  <si>
    <t>TRAFFIC SIGNAL, FURNISH &amp; INSTALL ALUMINUM, 12" 5 SECTION CLUSTER, 1 WAY</t>
  </si>
  <si>
    <t>650-1-24</t>
  </si>
  <si>
    <t>TRAFFIC SIGNAL, FURNISH &amp; INSTALL POLYCARBONATE W/ALUM TOP, 12" 3 SECTION, 1 WAY</t>
  </si>
  <si>
    <t>650-1-25</t>
  </si>
  <si>
    <t>TRAFFIC SIGNAL, FURNISH &amp; INSTALL POLYCARBONATE WITH ALUMINUM TOP SECTION, 12" 3 SECTION, 2-4 WAYS</t>
  </si>
  <si>
    <t>650-1-26</t>
  </si>
  <si>
    <t>TRAFFIC SIGNAL, FURNISH &amp; INSTALL POLYCARBONATE W/ALUM TOP, 12" 4 SECTION, 1 WAY</t>
  </si>
  <si>
    <t>650-1-29</t>
  </si>
  <si>
    <t>TRAFFIC SIGNAL, FURNISH &amp; INSTALL POLYCARBONATE W ALUMIN, 12" 5 SECTION CLUSTER, 1 WAY</t>
  </si>
  <si>
    <t>650-1-34</t>
  </si>
  <si>
    <t>TRAFFIC SIGNAL, FURNISH &amp; INSTALL POLYCARBONATE, 12 " 3 SECTION, 1 WAY</t>
  </si>
  <si>
    <t>650-1-36</t>
  </si>
  <si>
    <t>TRAFFIC SIGNAL, FURNISH &amp; INSTALL POLYCARBONATE, 12" 4 SECTION, 1 WAY</t>
  </si>
  <si>
    <t>650-1-38</t>
  </si>
  <si>
    <t>TRAFFIC SIGNAL, FURNISH &amp; INSTALL, POLYCARBONATE, 12" 5 SECTION STRAIGHT, 1 WAY</t>
  </si>
  <si>
    <t>650-1-39</t>
  </si>
  <si>
    <t>TRAFFIC SIGNAL, FURNISH &amp; INSTALL POLYCARBONATE, 12" 5 SECTION CLUSTER, 1 WAY</t>
  </si>
  <si>
    <t>650-1-50</t>
  </si>
  <si>
    <t>TRAFFIC SIGNAL, INSTALL</t>
  </si>
  <si>
    <t>650-1-60</t>
  </si>
  <si>
    <t>TRAFFIC SIGNAL, REMOVE- POLES TO REMAIN</t>
  </si>
  <si>
    <t>650-2ABC - VEHICULAR SIGNAL AUXILIARIES (WHEN NO SEPARATE BID ITEM IS PROVIDED, PROPOSED UNIT RATE WILL INCLUDE REMOVAL)</t>
  </si>
  <si>
    <t>650-2102</t>
  </si>
  <si>
    <t>VEHICULAR SIGNAL AUXILIARIES, FURNISH &amp; INSTALL, BACKPLATE- BLACK WITH RETRO-REFLECTIVE BORDER</t>
  </si>
  <si>
    <t>650-2105</t>
  </si>
  <si>
    <t>VEHICULAR SIGNAL AUXILIARIES, FURNISH &amp; INSTALL, TUNNEL VISOR</t>
  </si>
  <si>
    <t>650-2106</t>
  </si>
  <si>
    <t>VEHICULAR SIGNAL AUXILIARIES, FURNISH &amp; INSTALL, 12" LED STANDARD MODULE</t>
  </si>
  <si>
    <t>650-2108</t>
  </si>
  <si>
    <t>VEHICULAR SIGNAL AUXILIARIES, FURNISH &amp; INSTALL, ADD SECTION TO EXISTING SIGNAL ASSEMBLY</t>
  </si>
  <si>
    <t>653-1-AB - PEDESTRIAN SIGNAL</t>
  </si>
  <si>
    <t>653-1-11</t>
  </si>
  <si>
    <t>PEDESTRIAN SIGNAL, FURNISH &amp; INSTALL LED COUNTDOWN, 1 WAY</t>
  </si>
  <si>
    <t>653-1-12</t>
  </si>
  <si>
    <t>PEDESTRIAN SIGNAL, FURNISH &amp; INSTALL LED COUNTDOWN, 2 WAYS</t>
  </si>
  <si>
    <t>653-1-40</t>
  </si>
  <si>
    <t>PEDESTRIAN SIGNAL, RELOCATE</t>
  </si>
  <si>
    <t>653-1-60</t>
  </si>
  <si>
    <t>PEDESTRIAN SIGNAL, REMOVE PED SIGNAL- POLE/PEDESTAL TO REMAIN</t>
  </si>
  <si>
    <t>654-1-AB - IN ROADWAY LIGHT ASSEMBLY -(WHEN NO SEPARATE BID ITEM IS PROVIDED, PROPOSED UNIT RATE WILL INCLUDE REMOVAL)</t>
  </si>
  <si>
    <t>654-1-10</t>
  </si>
  <si>
    <t>IN ROADWAY LIGHT ASSEMBLY, FURNISH &amp; INSTALL- AC POWERED, COMPLETE ASSEMBLY</t>
  </si>
  <si>
    <t>654-1-20</t>
  </si>
  <si>
    <t>IN ROADWAY LIGHT ASSEMBLY, FURNISH &amp; INSTALL- SOLAR POWERED, COMPLETE ASSEMBLY</t>
  </si>
  <si>
    <t>654-1-21</t>
  </si>
  <si>
    <t>IN-ROADWAY LIGHT FIXTURE, FURNISH &amp; INSTALL- SOLAR POWERED</t>
  </si>
  <si>
    <t>654-1-22</t>
  </si>
  <si>
    <t>IN-ROADWAY LIGHT CABINET, FURNISH &amp; INSTALL- SOLAR POWERED</t>
  </si>
  <si>
    <t>654-2-AB - RECTANGULAR RAPID FLASHING BEACON ASSEMBLY (RRFB)</t>
  </si>
  <si>
    <t>654-2-11</t>
  </si>
  <si>
    <t>RECTANGULAR RAPID FLASHING BEACON, FURNISH &amp; INSTALL- AC POWERED, COMPLETE ASSEMBLY- SINGLE DIRECTION</t>
  </si>
  <si>
    <t>654-2-12</t>
  </si>
  <si>
    <t>RECTANGULAR RAPID FLASHING BEACON, FURNISH &amp; INSTALL- AC POWERED, COMPLETE ASSEMBLY- BACK TO BACK</t>
  </si>
  <si>
    <t>654-2-14</t>
  </si>
  <si>
    <t>RECTANGULAR RAPID FLASHING BEACON, FURNISH &amp; INSTALL- AC POWERED, SIGNS AND RRFB UNIT</t>
  </si>
  <si>
    <t>654-2-21</t>
  </si>
  <si>
    <t>RECTANGULAR RAPID FLASHING BEACON, FURNISH &amp; INSTALL- SOLAR POWERED, COMPLETE ASSEMBLY- SINGLE DIRECTION</t>
  </si>
  <si>
    <t>654-2-22</t>
  </si>
  <si>
    <t>RECTANGULAR RAPID FLASHING BEACON, FURNISH &amp; INSTALL- SOLAR POWERED, COMPLETE ASSEMBLY- BACK TO BACK</t>
  </si>
  <si>
    <t>654-2-30</t>
  </si>
  <si>
    <t>RECTANGULAR RAPID FLASHING BEACON, INSTALL</t>
  </si>
  <si>
    <t>654-2-40</t>
  </si>
  <si>
    <t>RECTANGULAR RAPID FLASHING BEACON, RELOCATE</t>
  </si>
  <si>
    <t>654-2-50</t>
  </si>
  <si>
    <t>RECTANGULAR RAPID FLASHING BEACON, ADJUST/MODIFY</t>
  </si>
  <si>
    <t>654-2-60</t>
  </si>
  <si>
    <t>RECTANGULAR RAPID FLASHING BEACON, REMOVE</t>
  </si>
  <si>
    <t>654-2-73</t>
  </si>
  <si>
    <t xml:space="preserve">RECTANGULAR RAPID FLASHING BEACON, REPLACE BATTERY-55 AMP. </t>
  </si>
  <si>
    <t>660 -1ABC - LOOP DETECTORS - (WHEN NO SEPARATE BID ITEM IS PROVIDED, PROPOSED UNIT RATE WILL INCLUDE REMOVAL)</t>
  </si>
  <si>
    <t>660-1101</t>
  </si>
  <si>
    <t>LOOP DETECTOR, INDUCTIVE, 4 CHANNEL, SOLID STATE, SHELF MOUNT- FURNISH &amp; INSTALL</t>
  </si>
  <si>
    <t>660-1102</t>
  </si>
  <si>
    <t>LOOP DETECTOR, INDUCTIVE, 1 CHANNEL, RELAY OUTPUT, SHELF MOUNT- FURNISH &amp; INSTALL</t>
  </si>
  <si>
    <t>660-1103</t>
  </si>
  <si>
    <t>LOOP DETECTOR, INDUCTIVE, 2 CHANNEL, SOLID STATE, SHELF MOUNT- FURNISH &amp; INSTALL</t>
  </si>
  <si>
    <t>660-1104</t>
  </si>
  <si>
    <t>LOOP DETECTOR, INDUCTIVE, 2 CHANNEL, SOLID STATE, SHELF MOUNT, TIME DELAY-FURNISH &amp; INSTALL</t>
  </si>
  <si>
    <t>660-1106</t>
  </si>
  <si>
    <t>LOOP DETECTOR, 2 CHANNEL, SOLID STATE, RACK MOUNT - FURNISH &amp; INSTALL</t>
  </si>
  <si>
    <t>660-1107</t>
  </si>
  <si>
    <t>LOOP DETECTOR, INDUCTIVE, 1 CHANNEL, SOLID STATE, SHELF MOUNT, TIME DELAY-FURNISH &amp; INSTALL</t>
  </si>
  <si>
    <t>660-1109</t>
  </si>
  <si>
    <t>LOOP DETECTOR, 2 CHANNEL, SOLID STATE, RACK MOUNT, TIME DELAY - FURNISH &amp; INSTALL</t>
  </si>
  <si>
    <t>660-1110</t>
  </si>
  <si>
    <t>LOOP DETECTOR, 4 CHANNEL, SOLID STATE, RACK MOUNT - FURNISH &amp; INSTALL</t>
  </si>
  <si>
    <t>660-1111</t>
  </si>
  <si>
    <t>LOOP DETECTOR, INDUCTIVE, 4 CHANNEL, SOLID STATE, SHELF MOUNT, TIME DELAY-FURNISH &amp; INSTALL</t>
  </si>
  <si>
    <t>660-1112</t>
  </si>
  <si>
    <t>LOOP DETECTOR, 4 CHANNEL, SOLID STATE, RACK MOUNT, TIME DELAY - FURNISH &amp; INSTALL</t>
  </si>
  <si>
    <t>660-1300</t>
  </si>
  <si>
    <t>LOOP DETECTOR INDUCTIVE, INSTALL</t>
  </si>
  <si>
    <t>660-1400</t>
  </si>
  <si>
    <t>LOOP DETECTOR, INDUCTIVE, 1 CHANNEL, RELAY OUTPUT, SHELF MOUNT, TIME DELAY-FURNISH &amp; INSTALL</t>
  </si>
  <si>
    <t>660-1600</t>
  </si>
  <si>
    <t>LOOP DETECTOR, INDUCTIVE, 1 CHANNEL, SOLID STATE, SHELF MOUNT- FURNISH &amp; INSTALL</t>
  </si>
  <si>
    <t>660-2ABC - LOOP ASSEMBLY - (WHEN NO SEPARATE BID ITEM IS PROVIDED, PROPOSED UNIT RATE WILL INCLUDE REMOVAL)</t>
  </si>
  <si>
    <t>660-2101</t>
  </si>
  <si>
    <t>LOOP ASSEMBLY - TYPE A (6'X50')- FURNISH &amp; INSTALL</t>
  </si>
  <si>
    <t>660-2102</t>
  </si>
  <si>
    <t>LOOP ASSEMBLY- TYPE B (6'X6')- FURNISH &amp; INSTALL</t>
  </si>
  <si>
    <t>660-2106</t>
  </si>
  <si>
    <t>LOOP ASSEMBLY - TYPE F (6'X50')- FURNISH &amp; INSTALL</t>
  </si>
  <si>
    <t>660-4-AB - VEHICLE DETECTION SYSTEM-VIDEO</t>
  </si>
  <si>
    <t>660-4-11</t>
  </si>
  <si>
    <t>VEHICLE DETECTION SYSTEM- VIDEO, FURNISH &amp; INSTALL CABINET EQUIPMENT</t>
  </si>
  <si>
    <t>660-4-12</t>
  </si>
  <si>
    <t>VEHICLE DETECTION SYSTEM- VIDEO, FURNISH &amp; INSTALL ABOVE GROUND EQUIPMENT</t>
  </si>
  <si>
    <t>660-4-30</t>
  </si>
  <si>
    <t>VEHICLE DETECTION SYSTEM- VIDEO, INSTALL</t>
  </si>
  <si>
    <t>660-4-41</t>
  </si>
  <si>
    <t>VEHICLE DETECTION SYSTEM- VIDEO, RELOCATE CABINET EQUIPMENT</t>
  </si>
  <si>
    <t>660-4-42</t>
  </si>
  <si>
    <t>VEHICLE DETECTION SYSTEM- VIDEO, RELOCATE ABOVE GROUND EQUIPMENT</t>
  </si>
  <si>
    <t>660-4-51</t>
  </si>
  <si>
    <t>VEHICLE DETECTION SYSTEM- VIDEO, ADJUST/MODIFY CABINET EQUIPMENT</t>
  </si>
  <si>
    <t>660-4-52</t>
  </si>
  <si>
    <t>VEHICLE DETECTION SYSTEM- VIDEO, ADJUST/MODIFY ABOVE GROUND EQUIPMENT</t>
  </si>
  <si>
    <t>660-4-60</t>
  </si>
  <si>
    <t>VEHICLE DETECTION SYSTEM- VIDEO, REMOVE</t>
  </si>
  <si>
    <t>660-4-80</t>
  </si>
  <si>
    <t>VEHICLE DETECTION SYSTEM- VIDEO, PREVENTIVE MAINTENANCE</t>
  </si>
  <si>
    <t>665-1-AB - PEDESTRIAN DETECTOR</t>
  </si>
  <si>
    <t>665-1-11</t>
  </si>
  <si>
    <t>PEDESTRIAN DETECTOR, FURNISH &amp; INSTALL, STANDARD</t>
  </si>
  <si>
    <t>665-1-12</t>
  </si>
  <si>
    <t>PEDESTRIAN DETECTOR, FURNISH &amp; INSTALL, ACCESSIBLE</t>
  </si>
  <si>
    <t>665-1-30</t>
  </si>
  <si>
    <t>PEDESTRIAN DETECTOR, INSTALL</t>
  </si>
  <si>
    <t>665-1-40</t>
  </si>
  <si>
    <t>PEDESTRIAN DETECTOR, RELOCATE</t>
  </si>
  <si>
    <t>665-1-50</t>
  </si>
  <si>
    <t>PEDESTRIAN DETECTOR, ADJUST/MODIFY ON EXISTING POLE</t>
  </si>
  <si>
    <t>665-1-60</t>
  </si>
  <si>
    <t>PEDESTRIAN DETECTOR, REMOVE- POLE/PEDESTAL TO REMAIN</t>
  </si>
  <si>
    <t>670-5ABC - TRAFFIC SIGNAL CONTROLLER ASSEMBLY</t>
  </si>
  <si>
    <t>670-5110</t>
  </si>
  <si>
    <t>TRAFFIC CONTROLLER ASSEMBLY, NEMA - FURNISH &amp; INSTALL</t>
  </si>
  <si>
    <t>670-5111</t>
  </si>
  <si>
    <t>TRAFFIC CONTROLLER ASSEMBLY, NEMA, 1 PREEMPTION - FURNISH &amp; INSTALL</t>
  </si>
  <si>
    <t>670-5112</t>
  </si>
  <si>
    <t>TRAFFIC CONTROLLER ASSEMBLY, NEMA, 2 PREEMPTION - FURNISH &amp; INSTALL</t>
  </si>
  <si>
    <t>670-5150</t>
  </si>
  <si>
    <t>TRAFFIC CONTROLLER ASSEMBLY, ATC, NO PREEMPTION - FURNISH &amp; INSTALL</t>
  </si>
  <si>
    <t>670-5151</t>
  </si>
  <si>
    <t>TRAFFIC CONTROLLER ASSEMBLY, ATC, 1 PREEMPTION - FURNISH &amp; INSTALL</t>
  </si>
  <si>
    <t>670-5152</t>
  </si>
  <si>
    <t>TRAFFIC CONTROLLER ASSEMBLY, ATC, 2 PREEMPTION - FURNISH &amp; INSTALL</t>
  </si>
  <si>
    <t>670-5300</t>
  </si>
  <si>
    <t>TRAFFIC CONTROLLER ASSEMBLY, INSTALL</t>
  </si>
  <si>
    <t>670-5400</t>
  </si>
  <si>
    <t>TRAFFIC CONTROLLER ASSEMBLY, MODIFY</t>
  </si>
  <si>
    <t>670-5500</t>
  </si>
  <si>
    <t>TRAFFIC CONTROLLER ASSEMBLY, RELOCATE CONTROLLER WITH CABINET</t>
  </si>
  <si>
    <t>670-5600</t>
  </si>
  <si>
    <t>TRAFFIC CONTROLLER ASSEMBLY, REMOVE CONTROLLER WITH CABINET</t>
  </si>
  <si>
    <t>671-2-AB - TRAFFIC SIGNAL CONTROLLER</t>
  </si>
  <si>
    <t>671-2-11</t>
  </si>
  <si>
    <t>TRAFFIC CONTROLLER WITHOUT CABINET, NEMA, FURNISH &amp; INSTALL IN EXISTING CABINET</t>
  </si>
  <si>
    <t>671-2-13</t>
  </si>
  <si>
    <t>TRAFFIC CONTROLLER WITHOUT CABINET, ATC, FURNISH &amp; INSTALL IN EXISTING CABINET</t>
  </si>
  <si>
    <t>671-2-30</t>
  </si>
  <si>
    <t>TRAFFIC CONTROLLER, INSTALL</t>
  </si>
  <si>
    <t>671-2-40</t>
  </si>
  <si>
    <t>TRAFFIC CONTROLLER, MODIFY</t>
  </si>
  <si>
    <t>671-2-50</t>
  </si>
  <si>
    <t>TRAFFIC CONTROLLER, RELOCATE- WITHOUT CABINET</t>
  </si>
  <si>
    <t>671-2-60</t>
  </si>
  <si>
    <t>TRAFFIC CONTROLLER, REMOVE- CABINET TO REMAIN</t>
  </si>
  <si>
    <t>684-1-A - MANAGED FIELD ETHERNET SWITCH (WHEN NO SEPARATE BID ITEM IS PROVIDED, PROPOSED UNIT RATE WILL INCLUDE REMOVAL)</t>
  </si>
  <si>
    <t>684-1-1</t>
  </si>
  <si>
    <t>MANAGED FIELD ETHERNET SWITCH, FURNISH &amp; INSTALL</t>
  </si>
  <si>
    <t>684-1-3</t>
  </si>
  <si>
    <t>MANAGED FIELD ETHERNET SWITCH, INSTALL</t>
  </si>
  <si>
    <t>684-1-4</t>
  </si>
  <si>
    <t>MANAGED FIELD ETHERNET SWITCH, RELOCATE</t>
  </si>
  <si>
    <t>684-1-5</t>
  </si>
  <si>
    <t>MANAGED FIELD ETHERNET SWITCH, ADJUST / MODIFY</t>
  </si>
  <si>
    <t>684-1-6</t>
  </si>
  <si>
    <t>MANAGED FIELD ETHERNET SWITCH, REMOVE- CABINET TO REMAIN</t>
  </si>
  <si>
    <t>684-6-AB - WIRELESS COMMUNICATION DEVICE</t>
  </si>
  <si>
    <t>684-6-11</t>
  </si>
  <si>
    <t>WIRELESS COMMUNICATION DEVICE, FURNISH &amp; INSTALL, ETHERNET ACCESS POINT</t>
  </si>
  <si>
    <t>684-6-12</t>
  </si>
  <si>
    <t>WIRELESS COMMUNICATION DEVICE, FURNISH &amp; INSTALL, ETHERNET SUBSCRIBER UNIT</t>
  </si>
  <si>
    <t>684-6-13</t>
  </si>
  <si>
    <t>WIRELESS COMMUNICATION DEVICE, FURNISH &amp; INSTALL SERIAL DATA UNIT</t>
  </si>
  <si>
    <t>684-6-30</t>
  </si>
  <si>
    <t>WIRELESS COMMUNICATION DEVICE, INSTALL</t>
  </si>
  <si>
    <t>684-6-40</t>
  </si>
  <si>
    <t>WIRELESS COMMUNICATION DEVICE, RELOCATE</t>
  </si>
  <si>
    <t>684-6-60</t>
  </si>
  <si>
    <t>WIRELESS COMMUNICATION DEVICE, REMOVE</t>
  </si>
  <si>
    <t>685-1-AB - UNINTERRUPTIBLE POWER SUPPLY</t>
  </si>
  <si>
    <t>685-1-13</t>
  </si>
  <si>
    <t>UNINTERRUPTIBLE POWER SUPPLY, FURNISH AND INSTALL, LINE INTERACTIVE WITH CABINET</t>
  </si>
  <si>
    <t>685-1-14</t>
  </si>
  <si>
    <t>UNINTERRUPTIBLE POWER SUPPLY, FURNISH AND INSTALL, ONLINE/DOUBLE CONVERSION WITH CABINET</t>
  </si>
  <si>
    <t>685-1-60</t>
  </si>
  <si>
    <t>UNINTERRUPTIBLE POWER SUPPLY, REMOVE- POLE/CABINET REMAINS</t>
  </si>
  <si>
    <t>700-11-ABC - ELECTRONIC DISPLAY SIGN - (WHEN NO SEPARATE BID ITEM IS PROVIDED, PROPOSED UNIT RATE WILL INCLUDE REMOVAL)</t>
  </si>
  <si>
    <t>700-11-161</t>
  </si>
  <si>
    <t>ELECTONIC DISPLAY SIGN, GRD/MT. AC POWERED, W/S.F.B. &amp; BEACONS, FURNISH &amp; INSTALL</t>
  </si>
  <si>
    <t>700-11-261</t>
  </si>
  <si>
    <t>ELECTONIC DISPLAY SIGN, GRD/MT. SOLAR POWERED, W/S.F.B.&amp; BEACONS, FURNISH &amp; INSTALL</t>
  </si>
  <si>
    <t>700-12-AB - SIGN BEACON - (WHEN NO SEPARATE BID ITEM IS PROVIDED, PROPOSED UNIT RATE WILL INCLUDE REMOVAL)</t>
  </si>
  <si>
    <t>700-12-11</t>
  </si>
  <si>
    <t>SIGN BEACON, AC POWER, 1 BEACON) - FURNISH &amp; INSTALL</t>
  </si>
  <si>
    <t>700-12-12</t>
  </si>
  <si>
    <t>SIGN BEACON, AC POWER, 2 BEACONS) - FURNISH &amp; INSTALL</t>
  </si>
  <si>
    <t>700-12-21</t>
  </si>
  <si>
    <t>SIGN BEACON, SOLAR POWER, 1 BEACON - FURNISH &amp; INSTALL</t>
  </si>
  <si>
    <t>700-12-22</t>
  </si>
  <si>
    <t>SIGN BEACON, SOLAR POWER, 2 BEACONS, FURNISH &amp; INSTALL</t>
  </si>
  <si>
    <t>BID SCHEDULE 1 TOTAL: ___________________________________________</t>
  </si>
  <si>
    <t>NOTE: SEE SCOPE OF SERVICES FOR INSTRUCTIONS TO BIDDERS AND PAY ITEMS NOTES</t>
  </si>
  <si>
    <r>
      <t>BID SCHEDULE 2</t>
    </r>
    <r>
      <rPr>
        <b/>
        <sz val="14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(LABOR AND MATERIAL BID ITEMS):</t>
    </r>
  </si>
  <si>
    <t>TECHNICIAN - IMSA LEVEL III (MON-FRI, 8:00 AM-4:30 PM)</t>
  </si>
  <si>
    <t>HR</t>
  </si>
  <si>
    <t>TECHNICIAN - IMSA LEVEL II (MON-FRI, 4:31 PM-7:49AM, SAT, SUN AND HOLIDAYS)</t>
  </si>
  <si>
    <t>TECHNICIAN - IMSA LEVEL III (MON-FRI, 4:31 PM-7:49AM, SAT, SUN AND HOLIDAYS)</t>
  </si>
  <si>
    <t>TECHNICIAN ASSISTANT (MON-FRI, 8:00 AM-4:30 PM)</t>
  </si>
  <si>
    <t>TECHNICIAN ASSISTANT (MON-FRI, 4:31 PM-7:49AM, SAT, SUN AND HOLIDAYS)</t>
  </si>
  <si>
    <t xml:space="preserve">AERIAL BUCKET TRUCK (STANDARD) </t>
  </si>
  <si>
    <t>AERIAL BUCKET TRUCK (LARGE)</t>
  </si>
  <si>
    <t>SERVICE TRUCK</t>
  </si>
  <si>
    <t>MAINTENANCE OF TRAFFIC (MESSAGE BOARD RENTAL)</t>
  </si>
  <si>
    <t>DAY</t>
  </si>
  <si>
    <t>UTILITY COORDINATION (SUNSHINE SPOTS)</t>
  </si>
  <si>
    <t>TIMING IMPLEMENTATION</t>
  </si>
  <si>
    <t>TIMING ADJUSTMENT, SYSTEMS (COORDINATED)</t>
  </si>
  <si>
    <t>TIMING ADJUSTMENT, INTERSECTIONS (NON-COORDINATED)</t>
  </si>
  <si>
    <t>BENCH TESTING (CONFLICT MONITOR)</t>
  </si>
  <si>
    <t>TEMPORARY CONTROLLER/MONITOR RENTAL/DAY</t>
  </si>
  <si>
    <t>TEMPORARY TRAFFIC SIGNAL OPERATION, GENERATOR RENTAL/HR</t>
  </si>
  <si>
    <t>TEMPORARY TRAFFIC SIGNAL CABINET, DURING KNOCK-DOWN RENTAL/DAY</t>
  </si>
  <si>
    <t>GROUNDING ELECTRODE</t>
  </si>
  <si>
    <t>10 FT. 5/8" GROUND ROD</t>
  </si>
  <si>
    <t>20 FT.  5/8" GROUND ROD</t>
  </si>
  <si>
    <t>MISCELLANEOUS CONDUIT:</t>
  </si>
  <si>
    <t>½" 10 FT. SECTION</t>
  </si>
  <si>
    <t>1" 10 FT. SECTION</t>
  </si>
  <si>
    <t>CONDUIT, 2" 10 FT. (ABOVE GROUND)</t>
  </si>
  <si>
    <t>CONDUIT, 2" 10 FT. (UNDERGROUND)</t>
  </si>
  <si>
    <t>CONDUIT, 2" 10 FT.  (UNDER PAVEMENT/JACKED)</t>
  </si>
  <si>
    <t>CONDUIT, 1" CLAMP</t>
  </si>
  <si>
    <t>CONDUIT, 2" CLAMP</t>
  </si>
  <si>
    <t>COUPLING, 1/2"</t>
  </si>
  <si>
    <t>COUPLING, 1"/EA</t>
  </si>
  <si>
    <t>COUPLING, 2"/EA</t>
  </si>
  <si>
    <t>90-DEGREE ELBOW, ½"</t>
  </si>
  <si>
    <t>90-DEGREE ELBOW, 1"</t>
  </si>
  <si>
    <t>90-DEGREE ELBOW, 2"</t>
  </si>
  <si>
    <t>MISCELLANEOUS SIGNAL CABLE:</t>
  </si>
  <si>
    <t>20- CONDUCTOR</t>
  </si>
  <si>
    <t>16-CONDUCTOR</t>
  </si>
  <si>
    <t>12-CONDUCTOR</t>
  </si>
  <si>
    <t>9-CONDUCTOR</t>
  </si>
  <si>
    <t>7-CONDUCTOR</t>
  </si>
  <si>
    <t>2-CONDUCTOR/BELDEN “HOME RUN”</t>
  </si>
  <si>
    <t>MISCELLANEOUS COMMUNICATION:</t>
  </si>
  <si>
    <t>INTERCONNECT CABLE/FSK WIRE (OVERHEAD) - 6-22-AL-F8</t>
  </si>
  <si>
    <t>INTERCONNECT CABLE/ FSK WIRE (UNDERGROUND)-  6-22-AL-F8</t>
  </si>
  <si>
    <t>BURIED CABLE WARNING MARKER (PER DETAIL)</t>
  </si>
  <si>
    <t>ITS EXPRESS ITS 8020 FIBER SWITCH</t>
  </si>
  <si>
    <t>ITS EXPRESS ITS 80 SERIES POWER SUPPLY</t>
  </si>
  <si>
    <t>MISCELLANEOUS SPAN WIRE ASSEMBLY:</t>
  </si>
  <si>
    <t>ADJUSTABLE HANGER</t>
  </si>
  <si>
    <t>DISCONNECT HANGER</t>
  </si>
  <si>
    <t>EXTENSION HANGER</t>
  </si>
  <si>
    <t>SPAN WIRE HANGER (2079-S) WITH SS BUSHING (SINGLE CABLE SUPPORT)</t>
  </si>
  <si>
    <t>SPAN WIRE CLAMP</t>
  </si>
  <si>
    <t>SIGN BRACKET/SPAN WIRE TYPE (1-WAY)</t>
  </si>
  <si>
    <t>SIGN BRACKET/SPAN WIRE TYPE (2-WAY)</t>
  </si>
  <si>
    <t>EYE BOLT</t>
  </si>
  <si>
    <t>ALL THREAD/5/8"</t>
  </si>
  <si>
    <t>GUY ANCHOR, 6"</t>
  </si>
  <si>
    <t>GUY WIRE/¼"</t>
  </si>
  <si>
    <t>GUY WIRE/3/8"</t>
  </si>
  <si>
    <t>SPAN WIRE SPLICE/¼"</t>
  </si>
  <si>
    <t>SPAN WIRE SPLICE/3/8"</t>
  </si>
  <si>
    <t>GUY WIRE VISE/¼"</t>
  </si>
  <si>
    <t>GUY WIRE VISE/3/8"</t>
  </si>
  <si>
    <t>MISCELLANEOUS PULL BOX OR JUNCTION BOX</t>
  </si>
  <si>
    <t>AERIAL JUNCTION BOX</t>
  </si>
  <si>
    <t>MOUNTED JUNCTION BOX</t>
  </si>
  <si>
    <t>MISCELLANEOUS VEHICULAR SIGNAL AUXILIARIES</t>
  </si>
  <si>
    <t>12” RED LED MODULE</t>
  </si>
  <si>
    <t>12” YELLOW LED MODULE</t>
  </si>
  <si>
    <t>12” GREEN LED MODULE</t>
  </si>
  <si>
    <t>12” RED ARROW LED MODULE</t>
  </si>
  <si>
    <t>12” YELLOW ARROW LED MODULE</t>
  </si>
  <si>
    <t>12” GREEN ARROW LED MODULE</t>
  </si>
  <si>
    <t>12” YELLOW LED (12 VOLT)</t>
  </si>
  <si>
    <t>3M OPTICAL SIGNAL LAMP</t>
  </si>
  <si>
    <t>12” GEOMETRICALLY PROGRAMMED LOUVER</t>
  </si>
  <si>
    <t>ASTRO BRACKET 110” SS CABLE</t>
  </si>
  <si>
    <t>MISCELLANEOUS PEDESTRIAN SIGNAL:</t>
  </si>
  <si>
    <t>PEDESTRIAN SIGNAL (LED COUNTDOWN MODULE)</t>
  </si>
  <si>
    <t>PEDESTRIAN SIGNAL HOUSING (PED CAN)</t>
  </si>
  <si>
    <t>4” SPUN ALUMINUM PEDESTAL (PEDESTRIAN SIGNAL, FLASHING BEACON)/EA</t>
  </si>
  <si>
    <t>SLIP-FITTER 4½” /EA</t>
  </si>
  <si>
    <t>2 WAY SIGNAL BRACKET KIT</t>
  </si>
  <si>
    <r>
      <t>MISCELLANEOUS</t>
    </r>
    <r>
      <rPr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0000"/>
        <rFont val="Calibri"/>
        <family val="2"/>
        <scheme val="minor"/>
      </rPr>
      <t>INDUCTIVE LOOP:</t>
    </r>
  </si>
  <si>
    <t>SURGE ARRESTOR (INDUCTANCE LOOP AMPLIFIER)</t>
  </si>
  <si>
    <t>HOME RUN CABLE (REPLACEMENT)</t>
  </si>
  <si>
    <t>MISCELLANEOUS VEHICLE DETECTION SYSTEM-VIDEO:</t>
  </si>
  <si>
    <t xml:space="preserve">ALDIS, 360 DEGREE 10” DIAMETER X 9” FISHEYE CAMERA </t>
  </si>
  <si>
    <t>ALDIS, GRIDSMART CONTROL UNIT FOR TS1 AND TS2 TRAFFIC CONTROL CABINETS</t>
  </si>
  <si>
    <t>12 FT. CAMERA EXTENSION ASSEMBLY</t>
  </si>
  <si>
    <t>ITERIS RZ-4 ADVANCED WIDE DYNAMIC RANGE CAMERA</t>
  </si>
  <si>
    <t>ITERIS VANTAGE EDGE 2 VIDEO PROCESSOR CARD (SINGLE)</t>
  </si>
  <si>
    <t>ITERIS VANTAGE EDGE 2 VIDEO PROCESSOR CARD (DUAL)</t>
  </si>
  <si>
    <t>ITERIS VANTAGE EDGECONNECT VIDEO INTERFACE CARD</t>
  </si>
  <si>
    <t>16”-19” LCD MONITOR FOR VIDEO DETECTION SYSTEM</t>
  </si>
  <si>
    <t>VIDEO SURGE ARRESTOR CAT5</t>
  </si>
  <si>
    <t>VIDEO SURGE ARRESTOR BNC</t>
  </si>
  <si>
    <t>VIDEO CABLE CAT 5</t>
  </si>
  <si>
    <t>VIDEO CABLE COMPOSITE</t>
  </si>
  <si>
    <t>MISCELLANEOUS PEDESTRIAN DETECTION SYSTEM:</t>
  </si>
  <si>
    <t>DETECTOR SIGN (PEDESTRIAN)</t>
  </si>
  <si>
    <t>PUSH BUTTON (PEDESTRIAN DETECTOR STANDARD)</t>
  </si>
  <si>
    <t>PUSH BUTTON (PEDESTRIAN DETECTOR ACCESSIBLE “AUDIBLE”)</t>
  </si>
  <si>
    <t>PB-5100 8' ALUMINUM POLE</t>
  </si>
  <si>
    <t>MISCELLANEOUS TRAFFIC SIGNAL CONTROLLER:</t>
  </si>
  <si>
    <t>CONFLICT MONITOR/FUSE/½ AMP (SLO BLO)</t>
  </si>
  <si>
    <t>CONFLICT MONITOR/FUSE/2 AMP</t>
  </si>
  <si>
    <t>CONTROLLER FUSE/3/4/ AMP/24 VDC</t>
  </si>
  <si>
    <t>CONTROLLER FUSE/1 ¼ AMP (SLO BLO)</t>
  </si>
  <si>
    <t>PEEK/3000E/NEMA/TS-1/8 PHASE</t>
  </si>
  <si>
    <t>CONTROLLER TYPE (INTERCONNECT FSK WIRE, CLOSED LOOP):</t>
  </si>
  <si>
    <t>PEEK ATC-1000 CONTROLLER</t>
  </si>
  <si>
    <t>MCCAIN ATC EX CONTROLLER, TS2 TYPE 1</t>
  </si>
  <si>
    <t>MCCAIN ATC EX NEMA CONTROLLER, TS2 TYPE 2</t>
  </si>
  <si>
    <t>MISCELLANEOUS MANAGED FIELD ETHERNET SWITCH:</t>
  </si>
  <si>
    <t>ITS EXPRESS ITS 8040 12 PORT/LAYER2 HARDENED ETHERNET SWITCH</t>
  </si>
  <si>
    <t>ITS EXPRESS ITS VC-1000 TWISTED-PAIR CONVERTER(FSK)/EA</t>
  </si>
  <si>
    <t>SIEMENS RUGGED VDSL, RS930L, 6 PORT ETHERNET SWITCH</t>
  </si>
  <si>
    <t>MISCELLANEOUS WIRELESS COMMUNICATION DEVICE:</t>
  </si>
  <si>
    <t>ENCOM WIRELESS, COMMPAK IP SERIAL/ETHERNET BRIDGE</t>
  </si>
  <si>
    <t>ENCOM WIRELESS E-LITE 300MBPS UNIT, (COMPLETE)</t>
  </si>
  <si>
    <t xml:space="preserve">MISCELLANEOUS UNINTERRUPTIBLE POWER SUPPLY: </t>
  </si>
  <si>
    <t>MYERS POWER PRODUCT UPS, MP2000, 1500W INVERTER</t>
  </si>
  <si>
    <t>TCS UPS PIGGY-BACK CABINET</t>
  </si>
  <si>
    <t>TCS GENERATOR TRANSFER SWITCH/EA</t>
  </si>
  <si>
    <t>MISCELLANEOUS E.D.S. / SIGN BEACON ITEMS:</t>
  </si>
  <si>
    <t>PB-5100 12' ALUMINUM POLE</t>
  </si>
  <si>
    <t>PB-5100 15' ALUMINUM POLE</t>
  </si>
  <si>
    <t>PB-5100 18' ALUMINUM POLE</t>
  </si>
  <si>
    <t>PB-5306 ANCHOR BOLTS</t>
  </si>
  <si>
    <t>PB-5335 SQUARE ALUMINUM BASE WITH ALUMINUM DOOR</t>
  </si>
  <si>
    <t>PB-5325 COLLAR ASSEMBLY FOR SQUARE BASE</t>
  </si>
  <si>
    <t>SE-1100 4.5' OD POST MOUNTING KIT/EA</t>
  </si>
  <si>
    <t>SE-1002 FLASHER CABINET ASSEMBLY WITH POLICE TYPE ONE LOCK</t>
  </si>
  <si>
    <t>SE-0513 TRI-STUD ADAPTERS</t>
  </si>
  <si>
    <t>SH-0206 U-BOLT SIGN ASSEMBLY KIT</t>
  </si>
  <si>
    <t>CARMANAH R247 SERIES 24-HOUR FLASHING WARNING BEACON</t>
  </si>
  <si>
    <t>CARMANAH R820 SERIES CROSSWALK BEACON</t>
  </si>
  <si>
    <t>CARMANAH R829 SERIES/SCH ZONE BCN/W/CALENDAR-BASED SOFTWARE</t>
  </si>
  <si>
    <t>NAZTEC SERIES 100/365 DAY PROGRAMMABLE</t>
  </si>
  <si>
    <t>RTC AP21/365 DAY PROGRAMMABLE</t>
  </si>
  <si>
    <t>ELTEC/NTC-17E/365 DAY PROGRAMMABLE</t>
  </si>
  <si>
    <t>AP22/TIME SWITCH</t>
  </si>
  <si>
    <t>CPR2102G/PAGER PROGRAMMABLE TIME SWITCH</t>
  </si>
  <si>
    <t>RTC, AP22/365 DAY PROGRAMMABLE</t>
  </si>
  <si>
    <t>RU2 FAST SYSTEMS, RU2 FAST 18” DISPLAY SIGN, SOLAR</t>
  </si>
  <si>
    <t>RU2 FAST SYSTEMS, RU2 FAST 18” DISPLAY SIGN, 120V</t>
  </si>
  <si>
    <t>IDC 1520 SPEED CHECK 15” SERIES, DATA COLLECTION, SCHEDULER AND SLOW DOWN OPTIONS, SOLAR DISPLAY BOARD</t>
  </si>
  <si>
    <t>IDC 1820 SPEED CHECK 18” SERIES, DATA COLLECTION, SCHEDULER AND SLOW DOWN OPTIONS, SOLAR DISPLAY BOARD</t>
  </si>
  <si>
    <t>IDC LED PANEL 15” DIGITS W/SLOW DOWN</t>
  </si>
  <si>
    <t>IDC POLYCARBONATE WINDOW 15” DIGIT W/SLOW DOWN</t>
  </si>
  <si>
    <t>IDC 15” (30” X 42”) DIAMOND GRADE FLORESCENT YELLOW/GREEN</t>
  </si>
  <si>
    <t>HR LLC APPROACH-ONLY RADAR UNIT</t>
  </si>
  <si>
    <t>ASC SOLAR CHARGE CONTROLLER (8 AMP)</t>
  </si>
  <si>
    <t>IDC DEVISE/MANAGER, CONTROLLER BOARD, PROGRAMMABLE WIRELESS</t>
  </si>
  <si>
    <t>MORNINGSTAR/SUNSAVER SOLAR CHARGE CONTROLLER (10 AMP)</t>
  </si>
  <si>
    <t>55 WATT, SOLAR POWER PANEL KIT COMPLETE FOR SPEED CHECK DISPLAYS</t>
  </si>
  <si>
    <t>SOLAR PANEL RACKING</t>
  </si>
  <si>
    <t>SOLAR POLE-MOUNTED BATTERY BOX</t>
  </si>
  <si>
    <t>EMERGENCY GENERATOR POWER HOOK-UP:</t>
  </si>
  <si>
    <t>(INC PRE-ASSEMBLED HARNESS/GASKET/CLAMP/SPLICE/PER FDOT D-3 SPEC)</t>
  </si>
  <si>
    <t>MISCELLANEOUS SIGNALIZATION EQUIPMENT:</t>
  </si>
  <si>
    <t>PEEK DOUBLE DIAMOND NEMA/TS-1/CMU</t>
  </si>
  <si>
    <t xml:space="preserve">EDI CONFLICT MONITOR </t>
  </si>
  <si>
    <t>LOAD SWITCH</t>
  </si>
  <si>
    <t>FLASH TRANSFER RELAY</t>
  </si>
  <si>
    <t>SURGE ARRESTOR (CLOSED LOOP COMMUNICATION LINE)</t>
  </si>
  <si>
    <t>SOLAR SYSTEM/12V SEALED BATTERY 55 AMP</t>
  </si>
  <si>
    <t>SOLAR SYSTEM/12V SEALED BATTERY 105 AMP</t>
  </si>
  <si>
    <t>POWER SUPPLY/PEEK NEMA PS 100</t>
  </si>
  <si>
    <t>CABINET FAN</t>
  </si>
  <si>
    <t>POLICE MANUAL CONTROL BUTTON</t>
  </si>
  <si>
    <t>PEDESTRIAN ISOLATOR BOARD (TCS CABINET)</t>
  </si>
  <si>
    <t>PEDESTRIAN ISOLATOR BOARD (PEEK NEMA CABINET)</t>
  </si>
  <si>
    <t>¼" NAIL-IN ANCHOR/EA</t>
  </si>
  <si>
    <t>BLACKTOP PATCH</t>
  </si>
  <si>
    <t>#12 FORK TERMINALS</t>
  </si>
  <si>
    <t>TIE WRAPS</t>
  </si>
  <si>
    <t>#6 THHN WIRE</t>
  </si>
  <si>
    <t xml:space="preserve">SEOW OR "SO" 10-3, AWG COPPER CABLE </t>
  </si>
  <si>
    <t>HAND HOLE COVER (MAST ARM)</t>
  </si>
  <si>
    <t>FOUNDATION (CONTROLLER CABINET)</t>
  </si>
  <si>
    <t>CONCRETE PAD</t>
  </si>
  <si>
    <t>24"X48” CONCRETE BASE W/GROUND ROD</t>
  </si>
  <si>
    <t>ANCHOR BOLTS</t>
  </si>
  <si>
    <t>EDI, PS 200 SHELF/POWER SUPPLY</t>
  </si>
  <si>
    <t>EDI, TS-2 TYPE 1, BUS INTERFACE UNIT CARD</t>
  </si>
  <si>
    <t>MISCELLANEOUS CONCRETE</t>
  </si>
  <si>
    <t>BID SCHEDULE 2 TOTAL   _____________________________________</t>
  </si>
  <si>
    <t>PERFORMANCE &amp; PAYMENT BOND, IF REQUIRED PER TASK (NOT TO BE INCLUDED IN EVALUATION FOR "LOW BID")</t>
  </si>
  <si>
    <t>Per $1000</t>
  </si>
  <si>
    <r>
      <t xml:space="preserve">BID SCHEDULE 1 </t>
    </r>
    <r>
      <rPr>
        <b/>
        <sz val="12"/>
        <color theme="1"/>
        <rFont val="Times New Roman"/>
        <family val="1"/>
      </rPr>
      <t xml:space="preserve">(FURNISH &amp; INSTALL (F&amp;I), INSTALL, REMOVE, &amp; RELOCATE BID ITEMS): </t>
    </r>
  </si>
  <si>
    <t>TECHNICIAN - IMSA LEVEL II (MON-FRI, 8:00 AM-4:30 PM)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</si>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</sst>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4"/>
      <color theme="1"/>
      <name val="Times New Roman"/>
      <family val="1"/>
    </font>
    <font>
      <sz val="9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Times New Roman"/>
      <family val="1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center"/>
    </xf>
    <xf numFmtId="0" fontId="8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7" fillId="3" borderId="4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0" fillId="0" borderId="0" xfId="0" applyAlignment="1"/>
    <xf numFmtId="0" fontId="11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right" vertical="center"/>
    </xf>
    <xf numFmtId="0" fontId="8" fillId="0" borderId="2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justify" vertical="center"/>
    </xf>
    <xf numFmtId="0" fontId="7" fillId="2" borderId="2" xfId="0" applyFont="1" applyFill="1" applyBorder="1" applyAlignment="1">
      <alignment horizontal="justify" vertical="center"/>
    </xf>
    <xf numFmtId="164" fontId="8" fillId="0" borderId="4" xfId="0" applyNumberFormat="1" applyFont="1" applyBorder="1" applyAlignment="1">
      <alignment horizontal="right" vertical="center"/>
    </xf>
    <xf numFmtId="0" fontId="0" fillId="0" borderId="8" xfId="0" applyBorder="1"/>
    <xf numFmtId="0" fontId="0" fillId="0" borderId="0" xfId="0" applyBorder="1"/>
    <xf numFmtId="0" fontId="0" fillId="0" borderId="8" xfId="0" applyBorder="1" applyAlignment="1">
      <alignment horizontal="justify" vertical="center"/>
    </xf>
    <xf numFmtId="0" fontId="0" fillId="0" borderId="0" xfId="0" applyBorder="1" applyAlignment="1">
      <alignment horizontal="justify" vertical="center"/>
    </xf>
    <xf numFmtId="164" fontId="8" fillId="0" borderId="2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right" vertical="center"/>
    </xf>
    <xf numFmtId="0" fontId="0" fillId="2" borderId="5" xfId="0" applyFill="1" applyBorder="1" applyAlignment="1">
      <alignment vertical="center"/>
    </xf>
    <xf numFmtId="164" fontId="7" fillId="3" borderId="4" xfId="0" applyNumberFormat="1" applyFont="1" applyFill="1" applyBorder="1" applyAlignment="1">
      <alignment vertical="center" wrapText="1"/>
    </xf>
    <xf numFmtId="164" fontId="8" fillId="0" borderId="4" xfId="0" applyNumberFormat="1" applyFont="1" applyBorder="1" applyAlignment="1" applyProtection="1">
      <alignment horizontal="right" vertical="center"/>
    </xf>
    <xf numFmtId="0" fontId="0" fillId="2" borderId="2" xfId="0" applyFill="1" applyBorder="1" applyAlignment="1" applyProtection="1">
      <alignment vertical="center"/>
    </xf>
    <xf numFmtId="164" fontId="8" fillId="0" borderId="4" xfId="0" applyNumberFormat="1" applyFont="1" applyBorder="1" applyAlignment="1" applyProtection="1">
      <alignment vertical="center"/>
    </xf>
    <xf numFmtId="0" fontId="7" fillId="0" borderId="4" xfId="0" applyFont="1" applyBorder="1" applyAlignment="1" applyProtection="1">
      <alignment horizontal="justify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vertical="center" wrapText="1"/>
      <protection locked="0"/>
    </xf>
    <xf numFmtId="0" fontId="8" fillId="3" borderId="4" xfId="0" applyFont="1" applyFill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vertical="center"/>
      <protection locked="0"/>
    </xf>
    <xf numFmtId="0" fontId="13" fillId="0" borderId="4" xfId="0" applyFont="1" applyBorder="1" applyAlignment="1" applyProtection="1">
      <alignment vertical="center"/>
      <protection locked="0"/>
    </xf>
    <xf numFmtId="164" fontId="8" fillId="0" borderId="4" xfId="0" applyNumberFormat="1" applyFont="1" applyBorder="1" applyAlignment="1" applyProtection="1">
      <alignment vertical="center"/>
      <protection locked="0"/>
    </xf>
    <xf numFmtId="0" fontId="7" fillId="2" borderId="6" xfId="0" applyFont="1" applyFill="1" applyBorder="1" applyAlignment="1">
      <alignment horizontal="justify" vertical="center"/>
    </xf>
    <xf numFmtId="0" fontId="0" fillId="0" borderId="6" xfId="0" applyBorder="1" applyAlignment="1">
      <alignment horizontal="justify" vertical="center"/>
    </xf>
    <xf numFmtId="0" fontId="14" fillId="0" borderId="5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1" fillId="0" borderId="5" xfId="0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7" fillId="2" borderId="5" xfId="0" applyFont="1" applyFill="1" applyBorder="1" applyAlignment="1">
      <alignment horizontal="justify" vertical="center"/>
    </xf>
    <xf numFmtId="0" fontId="14" fillId="0" borderId="6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8" fillId="0" borderId="5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3"/>
  <sheetViews>
    <sheetView tabSelected="1" zoomScaleNormal="100" zoomScaleSheetLayoutView="214" zoomScalePageLayoutView="90" workbookViewId="0">
      <selection sqref="A1:F453"/>
    </sheetView>
  </sheetViews>
  <sheetFormatPr defaultRowHeight="15" x14ac:dyDescent="0.25"/>
  <cols>
    <col min="1" max="1" width="10.140625" style="20" customWidth="1"/>
    <col min="2" max="2" width="66" customWidth="1"/>
    <col min="3" max="3" width="7" customWidth="1"/>
    <col min="4" max="4" width="8" customWidth="1"/>
    <col min="5" max="5" width="19.140625" customWidth="1"/>
    <col min="6" max="6" width="19.28515625" customWidth="1"/>
  </cols>
  <sheetData>
    <row r="1" spans="1:6" ht="19.5" thickBot="1" x14ac:dyDescent="0.3">
      <c r="A1" s="67" t="s">
        <v>648</v>
      </c>
      <c r="B1" s="67"/>
      <c r="C1" s="67"/>
      <c r="D1" s="67"/>
      <c r="E1" s="67"/>
      <c r="F1" s="67"/>
    </row>
    <row r="2" spans="1:6" ht="26.25" thickBot="1" x14ac:dyDescent="0.3">
      <c r="A2" s="2" t="s">
        <v>0</v>
      </c>
      <c r="B2" s="28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15.75" thickBot="1" x14ac:dyDescent="0.3">
      <c r="A3" s="4" t="s">
        <v>6</v>
      </c>
      <c r="B3" s="5" t="s">
        <v>7</v>
      </c>
      <c r="C3" s="6" t="s">
        <v>8</v>
      </c>
      <c r="D3" s="6">
        <v>200</v>
      </c>
      <c r="E3" s="43"/>
      <c r="F3" s="31">
        <f>(D3*E3)</f>
        <v>0</v>
      </c>
    </row>
    <row r="4" spans="1:6" ht="15.75" thickBot="1" x14ac:dyDescent="0.3">
      <c r="A4" s="4" t="s">
        <v>9</v>
      </c>
      <c r="B4" s="5" t="s">
        <v>10</v>
      </c>
      <c r="C4" s="6" t="s">
        <v>8</v>
      </c>
      <c r="D4" s="6">
        <v>400</v>
      </c>
      <c r="E4" s="43"/>
      <c r="F4" s="31">
        <f t="shared" ref="F4:F5" si="0">(D4*E4)</f>
        <v>0</v>
      </c>
    </row>
    <row r="5" spans="1:6" ht="15.75" thickBot="1" x14ac:dyDescent="0.3">
      <c r="A5" s="4" t="s">
        <v>11</v>
      </c>
      <c r="B5" s="5" t="s">
        <v>12</v>
      </c>
      <c r="C5" s="6" t="s">
        <v>8</v>
      </c>
      <c r="D5" s="6">
        <v>400</v>
      </c>
      <c r="E5" s="43"/>
      <c r="F5" s="31">
        <f t="shared" si="0"/>
        <v>0</v>
      </c>
    </row>
    <row r="6" spans="1:6" ht="15.75" thickBot="1" x14ac:dyDescent="0.3">
      <c r="A6" s="62" t="s">
        <v>13</v>
      </c>
      <c r="B6" s="55"/>
      <c r="C6" s="55"/>
      <c r="D6" s="55"/>
      <c r="E6" s="55"/>
      <c r="F6" s="30"/>
    </row>
    <row r="7" spans="1:6" ht="15.75" thickBot="1" x14ac:dyDescent="0.3">
      <c r="A7" s="15" t="s">
        <v>14</v>
      </c>
      <c r="B7" s="7" t="s">
        <v>15</v>
      </c>
      <c r="C7" s="8" t="s">
        <v>16</v>
      </c>
      <c r="D7" s="8">
        <v>100</v>
      </c>
      <c r="E7" s="44"/>
      <c r="F7" s="31">
        <f t="shared" ref="F7:F8" si="1">(D7*E7)</f>
        <v>0</v>
      </c>
    </row>
    <row r="8" spans="1:6" ht="15.75" thickBot="1" x14ac:dyDescent="0.3">
      <c r="A8" s="15" t="s">
        <v>17</v>
      </c>
      <c r="B8" s="9" t="s">
        <v>18</v>
      </c>
      <c r="C8" s="8" t="s">
        <v>19</v>
      </c>
      <c r="D8" s="8">
        <v>50</v>
      </c>
      <c r="E8" s="44"/>
      <c r="F8" s="31">
        <f t="shared" si="1"/>
        <v>0</v>
      </c>
    </row>
    <row r="9" spans="1:6" ht="15.75" customHeight="1" thickBot="1" x14ac:dyDescent="0.3">
      <c r="A9" s="62" t="s">
        <v>20</v>
      </c>
      <c r="B9" s="55"/>
      <c r="C9" s="55"/>
      <c r="D9" s="55"/>
      <c r="E9" s="55"/>
      <c r="F9" s="30"/>
    </row>
    <row r="10" spans="1:6" ht="15.75" thickBot="1" x14ac:dyDescent="0.3">
      <c r="A10" s="15" t="s">
        <v>21</v>
      </c>
      <c r="B10" s="9" t="s">
        <v>22</v>
      </c>
      <c r="C10" s="8" t="s">
        <v>23</v>
      </c>
      <c r="D10" s="10">
        <v>300</v>
      </c>
      <c r="E10" s="45"/>
      <c r="F10" s="31">
        <f t="shared" ref="F10:F15" si="2">(D10*E10)</f>
        <v>0</v>
      </c>
    </row>
    <row r="11" spans="1:6" ht="15.75" thickBot="1" x14ac:dyDescent="0.3">
      <c r="A11" s="15" t="s">
        <v>24</v>
      </c>
      <c r="B11" s="9" t="s">
        <v>25</v>
      </c>
      <c r="C11" s="8" t="s">
        <v>23</v>
      </c>
      <c r="D11" s="10">
        <v>500</v>
      </c>
      <c r="E11" s="45"/>
      <c r="F11" s="31">
        <f t="shared" si="2"/>
        <v>0</v>
      </c>
    </row>
    <row r="12" spans="1:6" ht="15.75" thickBot="1" x14ac:dyDescent="0.3">
      <c r="A12" s="15" t="s">
        <v>26</v>
      </c>
      <c r="B12" s="9" t="s">
        <v>27</v>
      </c>
      <c r="C12" s="8" t="s">
        <v>23</v>
      </c>
      <c r="D12" s="10">
        <v>100</v>
      </c>
      <c r="E12" s="45"/>
      <c r="F12" s="31">
        <f t="shared" si="2"/>
        <v>0</v>
      </c>
    </row>
    <row r="13" spans="1:6" ht="15.75" thickBot="1" x14ac:dyDescent="0.3">
      <c r="A13" s="15" t="s">
        <v>28</v>
      </c>
      <c r="B13" s="9" t="s">
        <v>29</v>
      </c>
      <c r="C13" s="8" t="s">
        <v>23</v>
      </c>
      <c r="D13" s="10">
        <v>400</v>
      </c>
      <c r="E13" s="45"/>
      <c r="F13" s="31">
        <f t="shared" si="2"/>
        <v>0</v>
      </c>
    </row>
    <row r="14" spans="1:6" ht="15.75" thickBot="1" x14ac:dyDescent="0.3">
      <c r="A14" s="15" t="s">
        <v>30</v>
      </c>
      <c r="B14" s="9" t="s">
        <v>31</v>
      </c>
      <c r="C14" s="8" t="s">
        <v>23</v>
      </c>
      <c r="D14" s="10">
        <v>300</v>
      </c>
      <c r="E14" s="45"/>
      <c r="F14" s="31">
        <f t="shared" si="2"/>
        <v>0</v>
      </c>
    </row>
    <row r="15" spans="1:6" ht="15.75" thickBot="1" x14ac:dyDescent="0.3">
      <c r="A15" s="15" t="s">
        <v>32</v>
      </c>
      <c r="B15" s="9" t="s">
        <v>33</v>
      </c>
      <c r="C15" s="8" t="s">
        <v>23</v>
      </c>
      <c r="D15" s="10">
        <v>400</v>
      </c>
      <c r="E15" s="45"/>
      <c r="F15" s="31">
        <f t="shared" si="2"/>
        <v>0</v>
      </c>
    </row>
    <row r="16" spans="1:6" ht="15.75" customHeight="1" thickBot="1" x14ac:dyDescent="0.3">
      <c r="A16" s="62" t="s">
        <v>34</v>
      </c>
      <c r="B16" s="55"/>
      <c r="C16" s="55"/>
      <c r="D16" s="55"/>
      <c r="E16" s="55"/>
      <c r="F16" s="30"/>
    </row>
    <row r="17" spans="1:6" ht="26.25" customHeight="1" thickBot="1" x14ac:dyDescent="0.3">
      <c r="A17" s="15" t="s">
        <v>35</v>
      </c>
      <c r="B17" s="9" t="s">
        <v>36</v>
      </c>
      <c r="C17" s="8" t="s">
        <v>37</v>
      </c>
      <c r="D17" s="11">
        <v>5</v>
      </c>
      <c r="E17" s="46"/>
      <c r="F17" s="31">
        <f t="shared" ref="F17:F21" si="3">(D17*E17)</f>
        <v>0</v>
      </c>
    </row>
    <row r="18" spans="1:6" ht="15.75" thickBot="1" x14ac:dyDescent="0.3">
      <c r="A18" s="15" t="s">
        <v>38</v>
      </c>
      <c r="B18" s="9" t="s">
        <v>39</v>
      </c>
      <c r="C18" s="8" t="s">
        <v>23</v>
      </c>
      <c r="D18" s="11">
        <v>1000</v>
      </c>
      <c r="E18" s="46"/>
      <c r="F18" s="31">
        <f t="shared" si="3"/>
        <v>0</v>
      </c>
    </row>
    <row r="19" spans="1:6" ht="15.75" thickBot="1" x14ac:dyDescent="0.3">
      <c r="A19" s="15" t="s">
        <v>40</v>
      </c>
      <c r="B19" s="9" t="s">
        <v>41</v>
      </c>
      <c r="C19" s="8" t="s">
        <v>37</v>
      </c>
      <c r="D19" s="11">
        <v>10</v>
      </c>
      <c r="E19" s="46"/>
      <c r="F19" s="31">
        <f t="shared" si="3"/>
        <v>0</v>
      </c>
    </row>
    <row r="20" spans="1:6" ht="15.75" thickBot="1" x14ac:dyDescent="0.3">
      <c r="A20" s="15" t="s">
        <v>42</v>
      </c>
      <c r="B20" s="9" t="s">
        <v>43</v>
      </c>
      <c r="C20" s="8" t="s">
        <v>37</v>
      </c>
      <c r="D20" s="11">
        <v>5</v>
      </c>
      <c r="E20" s="46"/>
      <c r="F20" s="31">
        <f t="shared" si="3"/>
        <v>0</v>
      </c>
    </row>
    <row r="21" spans="1:6" ht="15.75" thickBot="1" x14ac:dyDescent="0.3">
      <c r="A21" s="15" t="s">
        <v>44</v>
      </c>
      <c r="B21" s="9" t="s">
        <v>45</v>
      </c>
      <c r="C21" s="8" t="s">
        <v>23</v>
      </c>
      <c r="D21" s="11">
        <v>5</v>
      </c>
      <c r="E21" s="46"/>
      <c r="F21" s="31">
        <f t="shared" si="3"/>
        <v>0</v>
      </c>
    </row>
    <row r="22" spans="1:6" ht="15.75" customHeight="1" thickBot="1" x14ac:dyDescent="0.3">
      <c r="A22" s="62" t="s">
        <v>46</v>
      </c>
      <c r="B22" s="55"/>
      <c r="C22" s="55"/>
      <c r="D22" s="55"/>
      <c r="E22" s="55"/>
      <c r="F22" s="30"/>
    </row>
    <row r="23" spans="1:6" ht="15.75" thickBot="1" x14ac:dyDescent="0.3">
      <c r="A23" s="15" t="s">
        <v>47</v>
      </c>
      <c r="B23" s="9" t="s">
        <v>48</v>
      </c>
      <c r="C23" s="8" t="s">
        <v>23</v>
      </c>
      <c r="D23" s="10">
        <v>1000</v>
      </c>
      <c r="E23" s="46"/>
      <c r="F23" s="31">
        <f t="shared" ref="F23:F36" si="4">(D23*E23)</f>
        <v>0</v>
      </c>
    </row>
    <row r="24" spans="1:6" ht="15.75" thickBot="1" x14ac:dyDescent="0.3">
      <c r="A24" s="15" t="s">
        <v>49</v>
      </c>
      <c r="B24" s="9" t="s">
        <v>50</v>
      </c>
      <c r="C24" s="8" t="s">
        <v>23</v>
      </c>
      <c r="D24" s="10">
        <v>1000</v>
      </c>
      <c r="E24" s="46"/>
      <c r="F24" s="31">
        <f t="shared" si="4"/>
        <v>0</v>
      </c>
    </row>
    <row r="25" spans="1:6" ht="15.75" thickBot="1" x14ac:dyDescent="0.3">
      <c r="A25" s="15" t="s">
        <v>51</v>
      </c>
      <c r="B25" s="9" t="s">
        <v>52</v>
      </c>
      <c r="C25" s="8" t="s">
        <v>23</v>
      </c>
      <c r="D25" s="10">
        <v>1000</v>
      </c>
      <c r="E25" s="46"/>
      <c r="F25" s="31">
        <f t="shared" si="4"/>
        <v>0</v>
      </c>
    </row>
    <row r="26" spans="1:6" ht="15.75" thickBot="1" x14ac:dyDescent="0.3">
      <c r="A26" s="15" t="s">
        <v>53</v>
      </c>
      <c r="B26" s="9" t="s">
        <v>54</v>
      </c>
      <c r="C26" s="8" t="s">
        <v>23</v>
      </c>
      <c r="D26" s="10">
        <v>1000</v>
      </c>
      <c r="E26" s="46"/>
      <c r="F26" s="31">
        <f t="shared" si="4"/>
        <v>0</v>
      </c>
    </row>
    <row r="27" spans="1:6" ht="15.75" thickBot="1" x14ac:dyDescent="0.3">
      <c r="A27" s="15" t="s">
        <v>55</v>
      </c>
      <c r="B27" s="9" t="s">
        <v>56</v>
      </c>
      <c r="C27" s="8" t="s">
        <v>23</v>
      </c>
      <c r="D27" s="10">
        <v>1000</v>
      </c>
      <c r="E27" s="46"/>
      <c r="F27" s="31">
        <f t="shared" si="4"/>
        <v>0</v>
      </c>
    </row>
    <row r="28" spans="1:6" ht="15.75" thickBot="1" x14ac:dyDescent="0.3">
      <c r="A28" s="15" t="s">
        <v>57</v>
      </c>
      <c r="B28" s="9" t="s">
        <v>58</v>
      </c>
      <c r="C28" s="8" t="s">
        <v>23</v>
      </c>
      <c r="D28" s="10">
        <v>1000</v>
      </c>
      <c r="E28" s="46"/>
      <c r="F28" s="31">
        <f t="shared" si="4"/>
        <v>0</v>
      </c>
    </row>
    <row r="29" spans="1:6" ht="15.75" thickBot="1" x14ac:dyDescent="0.3">
      <c r="A29" s="15" t="s">
        <v>59</v>
      </c>
      <c r="B29" s="9" t="s">
        <v>60</v>
      </c>
      <c r="C29" s="8" t="s">
        <v>23</v>
      </c>
      <c r="D29" s="10">
        <v>1000</v>
      </c>
      <c r="E29" s="46"/>
      <c r="F29" s="31">
        <f t="shared" si="4"/>
        <v>0</v>
      </c>
    </row>
    <row r="30" spans="1:6" ht="15.75" thickBot="1" x14ac:dyDescent="0.3">
      <c r="A30" s="15" t="s">
        <v>61</v>
      </c>
      <c r="B30" s="9" t="s">
        <v>62</v>
      </c>
      <c r="C30" s="8" t="s">
        <v>23</v>
      </c>
      <c r="D30" s="10">
        <v>1000</v>
      </c>
      <c r="E30" s="46"/>
      <c r="F30" s="31">
        <f t="shared" si="4"/>
        <v>0</v>
      </c>
    </row>
    <row r="31" spans="1:6" ht="15.75" thickBot="1" x14ac:dyDescent="0.3">
      <c r="A31" s="15" t="s">
        <v>63</v>
      </c>
      <c r="B31" s="9" t="s">
        <v>64</v>
      </c>
      <c r="C31" s="8" t="s">
        <v>23</v>
      </c>
      <c r="D31" s="10">
        <v>1000</v>
      </c>
      <c r="E31" s="46"/>
      <c r="F31" s="31">
        <f t="shared" si="4"/>
        <v>0</v>
      </c>
    </row>
    <row r="32" spans="1:6" ht="15.75" thickBot="1" x14ac:dyDescent="0.3">
      <c r="A32" s="15" t="s">
        <v>65</v>
      </c>
      <c r="B32" s="9" t="s">
        <v>66</v>
      </c>
      <c r="C32" s="8" t="s">
        <v>23</v>
      </c>
      <c r="D32" s="10">
        <v>1000</v>
      </c>
      <c r="E32" s="46"/>
      <c r="F32" s="31">
        <f t="shared" si="4"/>
        <v>0</v>
      </c>
    </row>
    <row r="33" spans="1:6" ht="15.75" thickBot="1" x14ac:dyDescent="0.3">
      <c r="A33" s="15" t="s">
        <v>67</v>
      </c>
      <c r="B33" s="9" t="s">
        <v>68</v>
      </c>
      <c r="C33" s="8" t="s">
        <v>23</v>
      </c>
      <c r="D33" s="10">
        <v>1000</v>
      </c>
      <c r="E33" s="46"/>
      <c r="F33" s="31">
        <f t="shared" si="4"/>
        <v>0</v>
      </c>
    </row>
    <row r="34" spans="1:6" ht="15.75" thickBot="1" x14ac:dyDescent="0.3">
      <c r="A34" s="15" t="s">
        <v>69</v>
      </c>
      <c r="B34" s="9" t="s">
        <v>70</v>
      </c>
      <c r="C34" s="8" t="s">
        <v>23</v>
      </c>
      <c r="D34" s="10">
        <v>1000</v>
      </c>
      <c r="E34" s="46"/>
      <c r="F34" s="31">
        <f t="shared" si="4"/>
        <v>0</v>
      </c>
    </row>
    <row r="35" spans="1:6" ht="15.75" thickBot="1" x14ac:dyDescent="0.3">
      <c r="A35" s="15" t="s">
        <v>71</v>
      </c>
      <c r="B35" s="9" t="s">
        <v>72</v>
      </c>
      <c r="C35" s="8" t="s">
        <v>23</v>
      </c>
      <c r="D35" s="10">
        <v>1000</v>
      </c>
      <c r="E35" s="46"/>
      <c r="F35" s="31">
        <f t="shared" si="4"/>
        <v>0</v>
      </c>
    </row>
    <row r="36" spans="1:6" ht="15.75" thickBot="1" x14ac:dyDescent="0.3">
      <c r="A36" s="15" t="s">
        <v>73</v>
      </c>
      <c r="B36" s="9" t="s">
        <v>74</v>
      </c>
      <c r="C36" s="8" t="s">
        <v>23</v>
      </c>
      <c r="D36" s="10">
        <v>1000</v>
      </c>
      <c r="E36" s="46"/>
      <c r="F36" s="31">
        <f t="shared" si="4"/>
        <v>0</v>
      </c>
    </row>
    <row r="37" spans="1:6" ht="15.75" customHeight="1" thickBot="1" x14ac:dyDescent="0.3">
      <c r="A37" s="62" t="s">
        <v>75</v>
      </c>
      <c r="B37" s="55"/>
      <c r="C37" s="55"/>
      <c r="D37" s="55"/>
      <c r="E37" s="55"/>
      <c r="F37" s="30"/>
    </row>
    <row r="38" spans="1:6" ht="15.75" thickBot="1" x14ac:dyDescent="0.3">
      <c r="A38" s="15" t="s">
        <v>76</v>
      </c>
      <c r="B38" s="9" t="s">
        <v>77</v>
      </c>
      <c r="C38" s="8" t="s">
        <v>16</v>
      </c>
      <c r="D38" s="10">
        <v>500</v>
      </c>
      <c r="E38" s="46"/>
      <c r="F38" s="31">
        <f t="shared" ref="F38:F39" si="5">(D38*E38)</f>
        <v>0</v>
      </c>
    </row>
    <row r="39" spans="1:6" ht="15.75" thickBot="1" x14ac:dyDescent="0.3">
      <c r="A39" s="15" t="s">
        <v>78</v>
      </c>
      <c r="B39" s="9" t="s">
        <v>79</v>
      </c>
      <c r="C39" s="8" t="s">
        <v>16</v>
      </c>
      <c r="D39" s="10">
        <v>500</v>
      </c>
      <c r="E39" s="46"/>
      <c r="F39" s="31">
        <f t="shared" si="5"/>
        <v>0</v>
      </c>
    </row>
    <row r="40" spans="1:6" ht="15.75" customHeight="1" thickBot="1" x14ac:dyDescent="0.3">
      <c r="A40" s="62" t="s">
        <v>80</v>
      </c>
      <c r="B40" s="55"/>
      <c r="C40" s="55"/>
      <c r="D40" s="55"/>
      <c r="E40" s="55"/>
      <c r="F40" s="30"/>
    </row>
    <row r="41" spans="1:6" ht="15.75" thickBot="1" x14ac:dyDescent="0.3">
      <c r="A41" s="15" t="s">
        <v>81</v>
      </c>
      <c r="B41" s="9" t="s">
        <v>82</v>
      </c>
      <c r="C41" s="8" t="s">
        <v>16</v>
      </c>
      <c r="D41" s="8">
        <v>5</v>
      </c>
      <c r="E41" s="47"/>
      <c r="F41" s="31">
        <f t="shared" ref="F41:F47" si="6">(D41*E41)</f>
        <v>0</v>
      </c>
    </row>
    <row r="42" spans="1:6" ht="15.75" thickBot="1" x14ac:dyDescent="0.3">
      <c r="A42" s="15" t="s">
        <v>83</v>
      </c>
      <c r="B42" s="9" t="s">
        <v>84</v>
      </c>
      <c r="C42" s="8" t="s">
        <v>16</v>
      </c>
      <c r="D42" s="8">
        <v>5</v>
      </c>
      <c r="E42" s="47"/>
      <c r="F42" s="31">
        <f t="shared" si="6"/>
        <v>0</v>
      </c>
    </row>
    <row r="43" spans="1:6" ht="26.25" thickBot="1" x14ac:dyDescent="0.3">
      <c r="A43" s="15" t="s">
        <v>85</v>
      </c>
      <c r="B43" s="9" t="s">
        <v>86</v>
      </c>
      <c r="C43" s="8" t="s">
        <v>16</v>
      </c>
      <c r="D43" s="8">
        <v>5</v>
      </c>
      <c r="E43" s="47"/>
      <c r="F43" s="31">
        <f t="shared" si="6"/>
        <v>0</v>
      </c>
    </row>
    <row r="44" spans="1:6" ht="16.5" customHeight="1" thickBot="1" x14ac:dyDescent="0.3">
      <c r="A44" s="15" t="s">
        <v>87</v>
      </c>
      <c r="B44" s="9" t="s">
        <v>88</v>
      </c>
      <c r="C44" s="8" t="s">
        <v>16</v>
      </c>
      <c r="D44" s="8">
        <v>5</v>
      </c>
      <c r="E44" s="47"/>
      <c r="F44" s="31">
        <f t="shared" si="6"/>
        <v>0</v>
      </c>
    </row>
    <row r="45" spans="1:6" ht="26.25" customHeight="1" thickBot="1" x14ac:dyDescent="0.3">
      <c r="A45" s="15" t="s">
        <v>89</v>
      </c>
      <c r="B45" s="9" t="s">
        <v>90</v>
      </c>
      <c r="C45" s="8" t="s">
        <v>16</v>
      </c>
      <c r="D45" s="8">
        <v>5</v>
      </c>
      <c r="E45" s="47"/>
      <c r="F45" s="31">
        <f t="shared" si="6"/>
        <v>0</v>
      </c>
    </row>
    <row r="46" spans="1:6" ht="26.25" customHeight="1" thickBot="1" x14ac:dyDescent="0.3">
      <c r="A46" s="15" t="s">
        <v>91</v>
      </c>
      <c r="B46" s="9" t="s">
        <v>92</v>
      </c>
      <c r="C46" s="8" t="s">
        <v>16</v>
      </c>
      <c r="D46" s="8">
        <v>5</v>
      </c>
      <c r="E46" s="47"/>
      <c r="F46" s="31">
        <f t="shared" si="6"/>
        <v>0</v>
      </c>
    </row>
    <row r="47" spans="1:6" ht="26.25" customHeight="1" thickBot="1" x14ac:dyDescent="0.3">
      <c r="A47" s="15" t="s">
        <v>93</v>
      </c>
      <c r="B47" s="9" t="s">
        <v>94</v>
      </c>
      <c r="C47" s="8" t="s">
        <v>16</v>
      </c>
      <c r="D47" s="8">
        <v>5</v>
      </c>
      <c r="E47" s="47"/>
      <c r="F47" s="31">
        <f t="shared" si="6"/>
        <v>0</v>
      </c>
    </row>
    <row r="48" spans="1:6" ht="15.75" customHeight="1" thickBot="1" x14ac:dyDescent="0.3">
      <c r="A48" s="62" t="s">
        <v>95</v>
      </c>
      <c r="B48" s="55"/>
      <c r="C48" s="55"/>
      <c r="D48" s="55"/>
      <c r="E48" s="55"/>
      <c r="F48" s="30"/>
    </row>
    <row r="49" spans="1:6" ht="26.25" customHeight="1" thickBot="1" x14ac:dyDescent="0.3">
      <c r="A49" s="15" t="s">
        <v>96</v>
      </c>
      <c r="B49" s="9" t="s">
        <v>97</v>
      </c>
      <c r="C49" s="8" t="s">
        <v>23</v>
      </c>
      <c r="D49" s="10">
        <v>500</v>
      </c>
      <c r="E49" s="46"/>
      <c r="F49" s="31">
        <f t="shared" ref="F49:F51" si="7">(D49*E49)</f>
        <v>0</v>
      </c>
    </row>
    <row r="50" spans="1:6" ht="19.5" customHeight="1" thickBot="1" x14ac:dyDescent="0.3">
      <c r="A50" s="15" t="s">
        <v>98</v>
      </c>
      <c r="B50" s="9" t="s">
        <v>99</v>
      </c>
      <c r="C50" s="8" t="s">
        <v>23</v>
      </c>
      <c r="D50" s="10">
        <v>500</v>
      </c>
      <c r="E50" s="46"/>
      <c r="F50" s="31">
        <f t="shared" si="7"/>
        <v>0</v>
      </c>
    </row>
    <row r="51" spans="1:6" ht="15.75" thickBot="1" x14ac:dyDescent="0.3">
      <c r="A51" s="15" t="s">
        <v>100</v>
      </c>
      <c r="B51" s="9" t="s">
        <v>101</v>
      </c>
      <c r="C51" s="8" t="s">
        <v>23</v>
      </c>
      <c r="D51" s="10">
        <v>500</v>
      </c>
      <c r="E51" s="46"/>
      <c r="F51" s="31">
        <f t="shared" si="7"/>
        <v>0</v>
      </c>
    </row>
    <row r="52" spans="1:6" ht="15.75" customHeight="1" thickBot="1" x14ac:dyDescent="0.3">
      <c r="A52" s="62" t="s">
        <v>102</v>
      </c>
      <c r="B52" s="55"/>
      <c r="C52" s="55"/>
      <c r="D52" s="55"/>
      <c r="E52" s="55"/>
      <c r="F52" s="30"/>
    </row>
    <row r="53" spans="1:6" ht="15.75" thickBot="1" x14ac:dyDescent="0.3">
      <c r="A53" s="18" t="s">
        <v>103</v>
      </c>
      <c r="B53" s="9" t="s">
        <v>104</v>
      </c>
      <c r="C53" s="8" t="s">
        <v>37</v>
      </c>
      <c r="D53" s="8">
        <v>4</v>
      </c>
      <c r="E53" s="47"/>
      <c r="F53" s="31">
        <f t="shared" ref="F53:F61" si="8">(D53*E53)</f>
        <v>0</v>
      </c>
    </row>
    <row r="54" spans="1:6" ht="15.75" thickBot="1" x14ac:dyDescent="0.3">
      <c r="A54" s="15" t="s">
        <v>105</v>
      </c>
      <c r="B54" s="9" t="s">
        <v>106</v>
      </c>
      <c r="C54" s="8" t="s">
        <v>37</v>
      </c>
      <c r="D54" s="10">
        <v>4</v>
      </c>
      <c r="E54" s="46"/>
      <c r="F54" s="31">
        <f t="shared" si="8"/>
        <v>0</v>
      </c>
    </row>
    <row r="55" spans="1:6" ht="15.75" thickBot="1" x14ac:dyDescent="0.3">
      <c r="A55" s="18" t="s">
        <v>107</v>
      </c>
      <c r="B55" s="9" t="s">
        <v>108</v>
      </c>
      <c r="C55" s="8" t="s">
        <v>37</v>
      </c>
      <c r="D55" s="10">
        <v>4</v>
      </c>
      <c r="E55" s="46"/>
      <c r="F55" s="31">
        <f t="shared" si="8"/>
        <v>0</v>
      </c>
    </row>
    <row r="56" spans="1:6" ht="15.75" thickBot="1" x14ac:dyDescent="0.3">
      <c r="A56" s="18" t="s">
        <v>109</v>
      </c>
      <c r="B56" s="9" t="s">
        <v>110</v>
      </c>
      <c r="C56" s="8" t="s">
        <v>37</v>
      </c>
      <c r="D56" s="10">
        <v>2</v>
      </c>
      <c r="E56" s="46"/>
      <c r="F56" s="31">
        <f t="shared" si="8"/>
        <v>0</v>
      </c>
    </row>
    <row r="57" spans="1:6" ht="15.75" thickBot="1" x14ac:dyDescent="0.3">
      <c r="A57" s="15" t="s">
        <v>111</v>
      </c>
      <c r="B57" s="9" t="s">
        <v>112</v>
      </c>
      <c r="C57" s="8" t="s">
        <v>37</v>
      </c>
      <c r="D57" s="10">
        <v>2</v>
      </c>
      <c r="E57" s="46"/>
      <c r="F57" s="31">
        <f t="shared" si="8"/>
        <v>0</v>
      </c>
    </row>
    <row r="58" spans="1:6" ht="15.75" thickBot="1" x14ac:dyDescent="0.3">
      <c r="A58" s="15" t="s">
        <v>113</v>
      </c>
      <c r="B58" s="9" t="s">
        <v>114</v>
      </c>
      <c r="C58" s="8" t="s">
        <v>37</v>
      </c>
      <c r="D58" s="10">
        <v>2</v>
      </c>
      <c r="E58" s="46"/>
      <c r="F58" s="31">
        <f t="shared" si="8"/>
        <v>0</v>
      </c>
    </row>
    <row r="59" spans="1:6" ht="15.75" thickBot="1" x14ac:dyDescent="0.3">
      <c r="A59" s="15" t="s">
        <v>115</v>
      </c>
      <c r="B59" s="9" t="s">
        <v>116</v>
      </c>
      <c r="C59" s="8" t="s">
        <v>37</v>
      </c>
      <c r="D59" s="8">
        <v>2</v>
      </c>
      <c r="E59" s="47"/>
      <c r="F59" s="31">
        <f t="shared" si="8"/>
        <v>0</v>
      </c>
    </row>
    <row r="60" spans="1:6" ht="15.75" thickBot="1" x14ac:dyDescent="0.3">
      <c r="A60" s="15" t="s">
        <v>117</v>
      </c>
      <c r="B60" s="9" t="s">
        <v>118</v>
      </c>
      <c r="C60" s="8" t="s">
        <v>37</v>
      </c>
      <c r="D60" s="8">
        <v>2</v>
      </c>
      <c r="E60" s="47"/>
      <c r="F60" s="31">
        <f t="shared" si="8"/>
        <v>0</v>
      </c>
    </row>
    <row r="61" spans="1:6" ht="15.75" thickBot="1" x14ac:dyDescent="0.3">
      <c r="A61" s="18" t="s">
        <v>119</v>
      </c>
      <c r="B61" s="9" t="s">
        <v>120</v>
      </c>
      <c r="C61" s="8" t="s">
        <v>37</v>
      </c>
      <c r="D61" s="10">
        <v>2</v>
      </c>
      <c r="E61" s="46"/>
      <c r="F61" s="31">
        <f t="shared" si="8"/>
        <v>0</v>
      </c>
    </row>
    <row r="62" spans="1:6" ht="15.75" customHeight="1" thickBot="1" x14ac:dyDescent="0.3">
      <c r="A62" s="62" t="s">
        <v>121</v>
      </c>
      <c r="B62" s="55"/>
      <c r="C62" s="55"/>
      <c r="D62" s="55"/>
      <c r="E62" s="55"/>
      <c r="F62" s="30"/>
    </row>
    <row r="63" spans="1:6" ht="15.75" thickBot="1" x14ac:dyDescent="0.3">
      <c r="A63" s="15" t="s">
        <v>122</v>
      </c>
      <c r="B63" s="9" t="s">
        <v>123</v>
      </c>
      <c r="C63" s="8" t="s">
        <v>23</v>
      </c>
      <c r="D63" s="10">
        <v>10</v>
      </c>
      <c r="E63" s="46"/>
      <c r="F63" s="31">
        <f>(D63*E63)</f>
        <v>0</v>
      </c>
    </row>
    <row r="64" spans="1:6" ht="15.75" customHeight="1" thickBot="1" x14ac:dyDescent="0.3">
      <c r="A64" s="62" t="s">
        <v>124</v>
      </c>
      <c r="B64" s="55"/>
      <c r="C64" s="55"/>
      <c r="D64" s="55"/>
      <c r="E64" s="55"/>
      <c r="F64" s="30"/>
    </row>
    <row r="65" spans="1:6" ht="15.75" thickBot="1" x14ac:dyDescent="0.3">
      <c r="A65" s="15" t="s">
        <v>125</v>
      </c>
      <c r="B65" s="9" t="s">
        <v>126</v>
      </c>
      <c r="C65" s="8" t="s">
        <v>23</v>
      </c>
      <c r="D65" s="10">
        <v>10</v>
      </c>
      <c r="E65" s="46"/>
      <c r="F65" s="31">
        <f>(D65*E65)</f>
        <v>0</v>
      </c>
    </row>
    <row r="66" spans="1:6" ht="15.75" customHeight="1" thickBot="1" x14ac:dyDescent="0.3">
      <c r="A66" s="62" t="s">
        <v>127</v>
      </c>
      <c r="B66" s="55"/>
      <c r="C66" s="55"/>
      <c r="D66" s="55"/>
      <c r="E66" s="55"/>
      <c r="F66" s="30"/>
    </row>
    <row r="67" spans="1:6" ht="15.75" thickBot="1" x14ac:dyDescent="0.3">
      <c r="A67" s="15" t="s">
        <v>128</v>
      </c>
      <c r="B67" s="9" t="s">
        <v>129</v>
      </c>
      <c r="C67" s="8" t="s">
        <v>16</v>
      </c>
      <c r="D67" s="10">
        <v>10</v>
      </c>
      <c r="E67" s="46"/>
      <c r="F67" s="31">
        <f t="shared" ref="F67:F76" si="9">(D67*E67)</f>
        <v>0</v>
      </c>
    </row>
    <row r="68" spans="1:6" ht="15.75" thickBot="1" x14ac:dyDescent="0.3">
      <c r="A68" s="15" t="s">
        <v>130</v>
      </c>
      <c r="B68" s="9" t="s">
        <v>131</v>
      </c>
      <c r="C68" s="8" t="s">
        <v>16</v>
      </c>
      <c r="D68" s="10">
        <v>10</v>
      </c>
      <c r="E68" s="46"/>
      <c r="F68" s="31">
        <f t="shared" si="9"/>
        <v>0</v>
      </c>
    </row>
    <row r="69" spans="1:6" ht="26.25" customHeight="1" thickBot="1" x14ac:dyDescent="0.3">
      <c r="A69" s="15" t="s">
        <v>132</v>
      </c>
      <c r="B69" s="9" t="s">
        <v>133</v>
      </c>
      <c r="C69" s="8" t="s">
        <v>16</v>
      </c>
      <c r="D69" s="10">
        <v>10</v>
      </c>
      <c r="E69" s="46"/>
      <c r="F69" s="31">
        <f t="shared" si="9"/>
        <v>0</v>
      </c>
    </row>
    <row r="70" spans="1:6" ht="15.75" thickBot="1" x14ac:dyDescent="0.3">
      <c r="A70" s="15" t="s">
        <v>134</v>
      </c>
      <c r="B70" s="9" t="s">
        <v>135</v>
      </c>
      <c r="C70" s="8" t="s">
        <v>16</v>
      </c>
      <c r="D70" s="10">
        <v>5</v>
      </c>
      <c r="E70" s="46"/>
      <c r="F70" s="31">
        <f t="shared" si="9"/>
        <v>0</v>
      </c>
    </row>
    <row r="71" spans="1:6" ht="15.75" thickBot="1" x14ac:dyDescent="0.3">
      <c r="A71" s="15" t="s">
        <v>134</v>
      </c>
      <c r="B71" s="9" t="s">
        <v>136</v>
      </c>
      <c r="C71" s="8" t="s">
        <v>16</v>
      </c>
      <c r="D71" s="10">
        <v>5</v>
      </c>
      <c r="E71" s="46"/>
      <c r="F71" s="31">
        <f t="shared" si="9"/>
        <v>0</v>
      </c>
    </row>
    <row r="72" spans="1:6" ht="15.75" thickBot="1" x14ac:dyDescent="0.3">
      <c r="A72" s="15" t="s">
        <v>137</v>
      </c>
      <c r="B72" s="9" t="s">
        <v>138</v>
      </c>
      <c r="C72" s="8" t="s">
        <v>16</v>
      </c>
      <c r="D72" s="10">
        <v>5</v>
      </c>
      <c r="E72" s="46"/>
      <c r="F72" s="31">
        <f t="shared" si="9"/>
        <v>0</v>
      </c>
    </row>
    <row r="73" spans="1:6" ht="15.75" thickBot="1" x14ac:dyDescent="0.3">
      <c r="A73" s="15" t="s">
        <v>139</v>
      </c>
      <c r="B73" s="9" t="s">
        <v>140</v>
      </c>
      <c r="C73" s="8" t="s">
        <v>16</v>
      </c>
      <c r="D73" s="10">
        <v>5</v>
      </c>
      <c r="E73" s="46"/>
      <c r="F73" s="31">
        <f t="shared" si="9"/>
        <v>0</v>
      </c>
    </row>
    <row r="74" spans="1:6" ht="15.75" thickBot="1" x14ac:dyDescent="0.3">
      <c r="A74" s="15" t="s">
        <v>141</v>
      </c>
      <c r="B74" s="9" t="s">
        <v>142</v>
      </c>
      <c r="C74" s="8" t="s">
        <v>16</v>
      </c>
      <c r="D74" s="10">
        <v>10</v>
      </c>
      <c r="E74" s="46"/>
      <c r="F74" s="31">
        <f t="shared" si="9"/>
        <v>0</v>
      </c>
    </row>
    <row r="75" spans="1:6" ht="15.75" thickBot="1" x14ac:dyDescent="0.3">
      <c r="A75" s="15" t="s">
        <v>143</v>
      </c>
      <c r="B75" s="9" t="s">
        <v>144</v>
      </c>
      <c r="C75" s="8" t="s">
        <v>16</v>
      </c>
      <c r="D75" s="10">
        <v>10</v>
      </c>
      <c r="E75" s="46"/>
      <c r="F75" s="31">
        <f t="shared" si="9"/>
        <v>0</v>
      </c>
    </row>
    <row r="76" spans="1:6" ht="15.75" thickBot="1" x14ac:dyDescent="0.3">
      <c r="A76" s="15" t="s">
        <v>145</v>
      </c>
      <c r="B76" s="9" t="s">
        <v>146</v>
      </c>
      <c r="C76" s="8" t="s">
        <v>16</v>
      </c>
      <c r="D76" s="10">
        <v>5</v>
      </c>
      <c r="E76" s="46"/>
      <c r="F76" s="31">
        <f t="shared" si="9"/>
        <v>0</v>
      </c>
    </row>
    <row r="77" spans="1:6" ht="15.75" customHeight="1" thickBot="1" x14ac:dyDescent="0.3">
      <c r="A77" s="62" t="s">
        <v>147</v>
      </c>
      <c r="B77" s="55"/>
      <c r="C77" s="55"/>
      <c r="D77" s="55"/>
      <c r="E77" s="55"/>
      <c r="F77" s="30"/>
    </row>
    <row r="78" spans="1:6" ht="26.25" customHeight="1" thickBot="1" x14ac:dyDescent="0.3">
      <c r="A78" s="18" t="s">
        <v>148</v>
      </c>
      <c r="B78" s="9" t="s">
        <v>149</v>
      </c>
      <c r="C78" s="8" t="s">
        <v>19</v>
      </c>
      <c r="D78" s="10">
        <v>1</v>
      </c>
      <c r="E78" s="46"/>
      <c r="F78" s="31">
        <f t="shared" ref="F78:F86" si="10">(D78*E78)</f>
        <v>0</v>
      </c>
    </row>
    <row r="79" spans="1:6" ht="26.25" customHeight="1" thickBot="1" x14ac:dyDescent="0.3">
      <c r="A79" s="18" t="s">
        <v>150</v>
      </c>
      <c r="B79" s="9" t="s">
        <v>151</v>
      </c>
      <c r="C79" s="8" t="s">
        <v>19</v>
      </c>
      <c r="D79" s="10">
        <v>1</v>
      </c>
      <c r="E79" s="46"/>
      <c r="F79" s="31">
        <f t="shared" si="10"/>
        <v>0</v>
      </c>
    </row>
    <row r="80" spans="1:6" ht="26.25" customHeight="1" thickBot="1" x14ac:dyDescent="0.3">
      <c r="A80" s="18" t="s">
        <v>152</v>
      </c>
      <c r="B80" s="9" t="s">
        <v>153</v>
      </c>
      <c r="C80" s="8" t="s">
        <v>19</v>
      </c>
      <c r="D80" s="10">
        <v>1</v>
      </c>
      <c r="E80" s="46"/>
      <c r="F80" s="31">
        <f t="shared" si="10"/>
        <v>0</v>
      </c>
    </row>
    <row r="81" spans="1:6" ht="26.25" customHeight="1" thickBot="1" x14ac:dyDescent="0.3">
      <c r="A81" s="18" t="s">
        <v>154</v>
      </c>
      <c r="B81" s="9" t="s">
        <v>155</v>
      </c>
      <c r="C81" s="8" t="s">
        <v>19</v>
      </c>
      <c r="D81" s="10">
        <v>1</v>
      </c>
      <c r="E81" s="46"/>
      <c r="F81" s="31">
        <f t="shared" si="10"/>
        <v>0</v>
      </c>
    </row>
    <row r="82" spans="1:6" ht="26.25" customHeight="1" thickBot="1" x14ac:dyDescent="0.3">
      <c r="A82" s="18" t="s">
        <v>156</v>
      </c>
      <c r="B82" s="9" t="s">
        <v>157</v>
      </c>
      <c r="C82" s="8" t="s">
        <v>19</v>
      </c>
      <c r="D82" s="10">
        <v>1</v>
      </c>
      <c r="E82" s="46"/>
      <c r="F82" s="31">
        <f t="shared" si="10"/>
        <v>0</v>
      </c>
    </row>
    <row r="83" spans="1:6" ht="15.75" thickBot="1" x14ac:dyDescent="0.3">
      <c r="A83" s="15" t="s">
        <v>158</v>
      </c>
      <c r="B83" s="9" t="s">
        <v>159</v>
      </c>
      <c r="C83" s="8" t="s">
        <v>19</v>
      </c>
      <c r="D83" s="10">
        <v>1</v>
      </c>
      <c r="E83" s="46"/>
      <c r="F83" s="31">
        <f t="shared" si="10"/>
        <v>0</v>
      </c>
    </row>
    <row r="84" spans="1:6" ht="15.75" thickBot="1" x14ac:dyDescent="0.3">
      <c r="A84" s="15" t="s">
        <v>160</v>
      </c>
      <c r="B84" s="9" t="s">
        <v>161</v>
      </c>
      <c r="C84" s="8" t="s">
        <v>19</v>
      </c>
      <c r="D84" s="10">
        <v>1</v>
      </c>
      <c r="E84" s="46"/>
      <c r="F84" s="31">
        <f t="shared" si="10"/>
        <v>0</v>
      </c>
    </row>
    <row r="85" spans="1:6" ht="15.75" thickBot="1" x14ac:dyDescent="0.3">
      <c r="A85" s="15" t="s">
        <v>162</v>
      </c>
      <c r="B85" s="9" t="s">
        <v>163</v>
      </c>
      <c r="C85" s="8" t="s">
        <v>19</v>
      </c>
      <c r="D85" s="10">
        <v>1</v>
      </c>
      <c r="E85" s="46"/>
      <c r="F85" s="31">
        <f t="shared" si="10"/>
        <v>0</v>
      </c>
    </row>
    <row r="86" spans="1:6" ht="15.75" thickBot="1" x14ac:dyDescent="0.3">
      <c r="A86" s="15" t="s">
        <v>164</v>
      </c>
      <c r="B86" s="9" t="s">
        <v>165</v>
      </c>
      <c r="C86" s="8" t="s">
        <v>19</v>
      </c>
      <c r="D86" s="10">
        <v>1</v>
      </c>
      <c r="E86" s="46"/>
      <c r="F86" s="31">
        <f t="shared" si="10"/>
        <v>0</v>
      </c>
    </row>
    <row r="87" spans="1:6" ht="15.75" customHeight="1" thickBot="1" x14ac:dyDescent="0.3">
      <c r="A87" s="62" t="s">
        <v>166</v>
      </c>
      <c r="B87" s="55"/>
      <c r="C87" s="55"/>
      <c r="D87" s="55"/>
      <c r="E87" s="55"/>
      <c r="F87" s="30"/>
    </row>
    <row r="88" spans="1:6" ht="15.75" thickBot="1" x14ac:dyDescent="0.3">
      <c r="A88" s="18" t="s">
        <v>167</v>
      </c>
      <c r="B88" s="9" t="s">
        <v>168</v>
      </c>
      <c r="C88" s="8" t="s">
        <v>23</v>
      </c>
      <c r="D88" s="10">
        <v>500</v>
      </c>
      <c r="E88" s="46"/>
      <c r="F88" s="31">
        <f t="shared" ref="F88:F90" si="11">(D88*E88)</f>
        <v>0</v>
      </c>
    </row>
    <row r="89" spans="1:6" ht="15.75" thickBot="1" x14ac:dyDescent="0.3">
      <c r="A89" s="18" t="s">
        <v>169</v>
      </c>
      <c r="B89" s="9" t="s">
        <v>170</v>
      </c>
      <c r="C89" s="8" t="s">
        <v>23</v>
      </c>
      <c r="D89" s="10">
        <v>500</v>
      </c>
      <c r="E89" s="46"/>
      <c r="F89" s="31">
        <f t="shared" si="11"/>
        <v>0</v>
      </c>
    </row>
    <row r="90" spans="1:6" ht="15.75" thickBot="1" x14ac:dyDescent="0.3">
      <c r="A90" s="18" t="s">
        <v>171</v>
      </c>
      <c r="B90" s="9" t="s">
        <v>172</v>
      </c>
      <c r="C90" s="8" t="s">
        <v>23</v>
      </c>
      <c r="D90" s="10">
        <v>500</v>
      </c>
      <c r="E90" s="46"/>
      <c r="F90" s="31">
        <f t="shared" si="11"/>
        <v>0</v>
      </c>
    </row>
    <row r="91" spans="1:6" ht="15.75" customHeight="1" thickBot="1" x14ac:dyDescent="0.3">
      <c r="A91" s="62" t="s">
        <v>173</v>
      </c>
      <c r="B91" s="55"/>
      <c r="C91" s="55"/>
      <c r="D91" s="55"/>
      <c r="E91" s="55"/>
      <c r="F91" s="30"/>
    </row>
    <row r="92" spans="1:6" ht="15.75" thickBot="1" x14ac:dyDescent="0.3">
      <c r="A92" s="15" t="s">
        <v>174</v>
      </c>
      <c r="B92" s="9" t="s">
        <v>175</v>
      </c>
      <c r="C92" s="8" t="s">
        <v>16</v>
      </c>
      <c r="D92" s="8">
        <v>5</v>
      </c>
      <c r="E92" s="47"/>
      <c r="F92" s="31">
        <f t="shared" ref="F92:F94" si="12">(D92*E92)</f>
        <v>0</v>
      </c>
    </row>
    <row r="93" spans="1:6" ht="15.75" thickBot="1" x14ac:dyDescent="0.3">
      <c r="A93" s="15" t="s">
        <v>176</v>
      </c>
      <c r="B93" s="9" t="s">
        <v>177</v>
      </c>
      <c r="C93" s="8" t="s">
        <v>16</v>
      </c>
      <c r="D93" s="8">
        <v>5</v>
      </c>
      <c r="E93" s="47"/>
      <c r="F93" s="31">
        <f t="shared" si="12"/>
        <v>0</v>
      </c>
    </row>
    <row r="94" spans="1:6" ht="26.25" thickBot="1" x14ac:dyDescent="0.3">
      <c r="A94" s="15" t="s">
        <v>178</v>
      </c>
      <c r="B94" s="9" t="s">
        <v>179</v>
      </c>
      <c r="C94" s="8" t="s">
        <v>16</v>
      </c>
      <c r="D94" s="8">
        <v>5</v>
      </c>
      <c r="E94" s="47"/>
      <c r="F94" s="31">
        <f t="shared" si="12"/>
        <v>0</v>
      </c>
    </row>
    <row r="95" spans="1:6" ht="15.75" customHeight="1" thickBot="1" x14ac:dyDescent="0.3">
      <c r="A95" s="62" t="s">
        <v>180</v>
      </c>
      <c r="B95" s="55"/>
      <c r="C95" s="55"/>
      <c r="D95" s="55"/>
      <c r="E95" s="55"/>
      <c r="F95" s="30"/>
    </row>
    <row r="96" spans="1:6" ht="15.75" thickBot="1" x14ac:dyDescent="0.3">
      <c r="A96" s="15" t="s">
        <v>181</v>
      </c>
      <c r="B96" s="9" t="s">
        <v>182</v>
      </c>
      <c r="C96" s="8" t="s">
        <v>16</v>
      </c>
      <c r="D96" s="10">
        <v>4</v>
      </c>
      <c r="E96" s="46"/>
      <c r="F96" s="31">
        <f t="shared" ref="F96:F126" si="13">(D96*E96)</f>
        <v>0</v>
      </c>
    </row>
    <row r="97" spans="1:6" ht="15.75" thickBot="1" x14ac:dyDescent="0.3">
      <c r="A97" s="15" t="s">
        <v>183</v>
      </c>
      <c r="B97" s="9" t="s">
        <v>184</v>
      </c>
      <c r="C97" s="8" t="s">
        <v>16</v>
      </c>
      <c r="D97" s="10">
        <v>4</v>
      </c>
      <c r="E97" s="46"/>
      <c r="F97" s="31">
        <f t="shared" si="13"/>
        <v>0</v>
      </c>
    </row>
    <row r="98" spans="1:6" ht="15.75" thickBot="1" x14ac:dyDescent="0.3">
      <c r="A98" s="15" t="s">
        <v>185</v>
      </c>
      <c r="B98" s="12" t="s">
        <v>186</v>
      </c>
      <c r="C98" s="8"/>
      <c r="D98" s="10"/>
      <c r="E98" s="46"/>
      <c r="F98" s="31">
        <f t="shared" si="13"/>
        <v>0</v>
      </c>
    </row>
    <row r="99" spans="1:6" ht="15.75" thickBot="1" x14ac:dyDescent="0.3">
      <c r="A99" s="15"/>
      <c r="B99" s="13" t="s">
        <v>187</v>
      </c>
      <c r="C99" s="8" t="s">
        <v>16</v>
      </c>
      <c r="D99" s="11">
        <v>1</v>
      </c>
      <c r="E99" s="48"/>
      <c r="F99" s="31">
        <f t="shared" si="13"/>
        <v>0</v>
      </c>
    </row>
    <row r="100" spans="1:6" ht="15.75" thickBot="1" x14ac:dyDescent="0.3">
      <c r="A100" s="15"/>
      <c r="B100" s="13" t="s">
        <v>188</v>
      </c>
      <c r="C100" s="8" t="s">
        <v>16</v>
      </c>
      <c r="D100" s="11">
        <v>1</v>
      </c>
      <c r="E100" s="48"/>
      <c r="F100" s="31">
        <f t="shared" si="13"/>
        <v>0</v>
      </c>
    </row>
    <row r="101" spans="1:6" ht="15.75" thickBot="1" x14ac:dyDescent="0.3">
      <c r="A101" s="15"/>
      <c r="B101" s="13" t="s">
        <v>189</v>
      </c>
      <c r="C101" s="8" t="s">
        <v>16</v>
      </c>
      <c r="D101" s="11">
        <v>1</v>
      </c>
      <c r="E101" s="48"/>
      <c r="F101" s="31">
        <f t="shared" si="13"/>
        <v>0</v>
      </c>
    </row>
    <row r="102" spans="1:6" ht="15.75" thickBot="1" x14ac:dyDescent="0.3">
      <c r="A102" s="15"/>
      <c r="B102" s="13" t="s">
        <v>190</v>
      </c>
      <c r="C102" s="8" t="s">
        <v>16</v>
      </c>
      <c r="D102" s="11">
        <v>1</v>
      </c>
      <c r="E102" s="48"/>
      <c r="F102" s="31">
        <f t="shared" si="13"/>
        <v>0</v>
      </c>
    </row>
    <row r="103" spans="1:6" ht="15.75" thickBot="1" x14ac:dyDescent="0.3">
      <c r="A103" s="15" t="s">
        <v>191</v>
      </c>
      <c r="B103" s="12" t="s">
        <v>192</v>
      </c>
      <c r="C103" s="8"/>
      <c r="D103" s="10"/>
      <c r="E103" s="46"/>
      <c r="F103" s="31">
        <f t="shared" si="13"/>
        <v>0</v>
      </c>
    </row>
    <row r="104" spans="1:6" ht="15.75" thickBot="1" x14ac:dyDescent="0.3">
      <c r="A104" s="15"/>
      <c r="B104" s="13" t="s">
        <v>187</v>
      </c>
      <c r="C104" s="8" t="s">
        <v>16</v>
      </c>
      <c r="D104" s="11">
        <v>1</v>
      </c>
      <c r="E104" s="48"/>
      <c r="F104" s="31">
        <f t="shared" si="13"/>
        <v>0</v>
      </c>
    </row>
    <row r="105" spans="1:6" ht="15.75" thickBot="1" x14ac:dyDescent="0.3">
      <c r="A105" s="15"/>
      <c r="B105" s="13" t="s">
        <v>188</v>
      </c>
      <c r="C105" s="8" t="s">
        <v>16</v>
      </c>
      <c r="D105" s="11">
        <v>1</v>
      </c>
      <c r="E105" s="48"/>
      <c r="F105" s="31">
        <f t="shared" si="13"/>
        <v>0</v>
      </c>
    </row>
    <row r="106" spans="1:6" ht="15.75" thickBot="1" x14ac:dyDescent="0.3">
      <c r="A106" s="15"/>
      <c r="B106" s="13" t="s">
        <v>189</v>
      </c>
      <c r="C106" s="8" t="s">
        <v>16</v>
      </c>
      <c r="D106" s="11">
        <v>1</v>
      </c>
      <c r="E106" s="48"/>
      <c r="F106" s="31">
        <f t="shared" si="13"/>
        <v>0</v>
      </c>
    </row>
    <row r="107" spans="1:6" ht="15.75" thickBot="1" x14ac:dyDescent="0.3">
      <c r="A107" s="15"/>
      <c r="B107" s="13" t="s">
        <v>190</v>
      </c>
      <c r="C107" s="8" t="s">
        <v>16</v>
      </c>
      <c r="D107" s="11">
        <v>1</v>
      </c>
      <c r="E107" s="48"/>
      <c r="F107" s="31">
        <f t="shared" si="13"/>
        <v>0</v>
      </c>
    </row>
    <row r="108" spans="1:6" ht="15.75" thickBot="1" x14ac:dyDescent="0.3">
      <c r="A108" s="15" t="s">
        <v>193</v>
      </c>
      <c r="B108" s="12" t="s">
        <v>194</v>
      </c>
      <c r="C108" s="8"/>
      <c r="D108" s="10"/>
      <c r="E108" s="46"/>
      <c r="F108" s="31">
        <f t="shared" si="13"/>
        <v>0</v>
      </c>
    </row>
    <row r="109" spans="1:6" ht="15.75" thickBot="1" x14ac:dyDescent="0.3">
      <c r="A109" s="15"/>
      <c r="B109" s="13" t="s">
        <v>187</v>
      </c>
      <c r="C109" s="8" t="s">
        <v>16</v>
      </c>
      <c r="D109" s="11">
        <v>1</v>
      </c>
      <c r="E109" s="48"/>
      <c r="F109" s="31">
        <f t="shared" si="13"/>
        <v>0</v>
      </c>
    </row>
    <row r="110" spans="1:6" ht="15.75" thickBot="1" x14ac:dyDescent="0.3">
      <c r="A110" s="15"/>
      <c r="B110" s="13" t="s">
        <v>188</v>
      </c>
      <c r="C110" s="8" t="s">
        <v>16</v>
      </c>
      <c r="D110" s="11">
        <v>1</v>
      </c>
      <c r="E110" s="48"/>
      <c r="F110" s="31">
        <f t="shared" si="13"/>
        <v>0</v>
      </c>
    </row>
    <row r="111" spans="1:6" ht="15.75" thickBot="1" x14ac:dyDescent="0.3">
      <c r="A111" s="15"/>
      <c r="B111" s="13" t="s">
        <v>189</v>
      </c>
      <c r="C111" s="8" t="s">
        <v>16</v>
      </c>
      <c r="D111" s="11">
        <v>1</v>
      </c>
      <c r="E111" s="48"/>
      <c r="F111" s="31">
        <f t="shared" si="13"/>
        <v>0</v>
      </c>
    </row>
    <row r="112" spans="1:6" ht="15.75" thickBot="1" x14ac:dyDescent="0.3">
      <c r="A112" s="15"/>
      <c r="B112" s="13" t="s">
        <v>190</v>
      </c>
      <c r="C112" s="8" t="s">
        <v>16</v>
      </c>
      <c r="D112" s="11">
        <v>1</v>
      </c>
      <c r="E112" s="48"/>
      <c r="F112" s="31">
        <f t="shared" si="13"/>
        <v>0</v>
      </c>
    </row>
    <row r="113" spans="1:6" ht="15.75" thickBot="1" x14ac:dyDescent="0.3">
      <c r="A113" s="15" t="s">
        <v>195</v>
      </c>
      <c r="B113" s="12" t="s">
        <v>196</v>
      </c>
      <c r="C113" s="8"/>
      <c r="D113" s="10"/>
      <c r="E113" s="46"/>
      <c r="F113" s="31">
        <f t="shared" si="13"/>
        <v>0</v>
      </c>
    </row>
    <row r="114" spans="1:6" ht="15.75" thickBot="1" x14ac:dyDescent="0.3">
      <c r="A114" s="15"/>
      <c r="B114" s="13" t="s">
        <v>187</v>
      </c>
      <c r="C114" s="8" t="s">
        <v>16</v>
      </c>
      <c r="D114" s="11">
        <v>1</v>
      </c>
      <c r="E114" s="48"/>
      <c r="F114" s="31">
        <f t="shared" si="13"/>
        <v>0</v>
      </c>
    </row>
    <row r="115" spans="1:6" ht="15.75" thickBot="1" x14ac:dyDescent="0.3">
      <c r="A115" s="15"/>
      <c r="B115" s="13" t="s">
        <v>188</v>
      </c>
      <c r="C115" s="8" t="s">
        <v>16</v>
      </c>
      <c r="D115" s="11">
        <v>1</v>
      </c>
      <c r="E115" s="48"/>
      <c r="F115" s="31">
        <f t="shared" si="13"/>
        <v>0</v>
      </c>
    </row>
    <row r="116" spans="1:6" ht="15.75" thickBot="1" x14ac:dyDescent="0.3">
      <c r="A116" s="15"/>
      <c r="B116" s="13" t="s">
        <v>189</v>
      </c>
      <c r="C116" s="8" t="s">
        <v>16</v>
      </c>
      <c r="D116" s="11">
        <v>1</v>
      </c>
      <c r="E116" s="48"/>
      <c r="F116" s="31">
        <f t="shared" si="13"/>
        <v>0</v>
      </c>
    </row>
    <row r="117" spans="1:6" ht="15.75" thickBot="1" x14ac:dyDescent="0.3">
      <c r="A117" s="15"/>
      <c r="B117" s="13" t="s">
        <v>190</v>
      </c>
      <c r="C117" s="8" t="s">
        <v>16</v>
      </c>
      <c r="D117" s="11">
        <v>1</v>
      </c>
      <c r="E117" s="48"/>
      <c r="F117" s="31">
        <f t="shared" si="13"/>
        <v>0</v>
      </c>
    </row>
    <row r="118" spans="1:6" ht="15.75" thickBot="1" x14ac:dyDescent="0.3">
      <c r="A118" s="15" t="s">
        <v>197</v>
      </c>
      <c r="B118" s="12" t="s">
        <v>198</v>
      </c>
      <c r="C118" s="8"/>
      <c r="D118" s="10"/>
      <c r="E118" s="46"/>
      <c r="F118" s="31">
        <f t="shared" si="13"/>
        <v>0</v>
      </c>
    </row>
    <row r="119" spans="1:6" ht="15.75" thickBot="1" x14ac:dyDescent="0.3">
      <c r="A119" s="15"/>
      <c r="B119" s="13" t="s">
        <v>187</v>
      </c>
      <c r="C119" s="8" t="s">
        <v>16</v>
      </c>
      <c r="D119" s="11">
        <v>1</v>
      </c>
      <c r="E119" s="48"/>
      <c r="F119" s="31">
        <f t="shared" si="13"/>
        <v>0</v>
      </c>
    </row>
    <row r="120" spans="1:6" ht="15.75" thickBot="1" x14ac:dyDescent="0.3">
      <c r="A120" s="15"/>
      <c r="B120" s="13" t="s">
        <v>188</v>
      </c>
      <c r="C120" s="8" t="s">
        <v>16</v>
      </c>
      <c r="D120" s="11">
        <v>1</v>
      </c>
      <c r="E120" s="48"/>
      <c r="F120" s="31">
        <f t="shared" si="13"/>
        <v>0</v>
      </c>
    </row>
    <row r="121" spans="1:6" ht="15.75" thickBot="1" x14ac:dyDescent="0.3">
      <c r="A121" s="15"/>
      <c r="B121" s="13" t="s">
        <v>189</v>
      </c>
      <c r="C121" s="8" t="s">
        <v>16</v>
      </c>
      <c r="D121" s="11">
        <v>1</v>
      </c>
      <c r="E121" s="48"/>
      <c r="F121" s="31">
        <f t="shared" si="13"/>
        <v>0</v>
      </c>
    </row>
    <row r="122" spans="1:6" ht="15.75" thickBot="1" x14ac:dyDescent="0.3">
      <c r="A122" s="15"/>
      <c r="B122" s="13" t="s">
        <v>190</v>
      </c>
      <c r="C122" s="8" t="s">
        <v>16</v>
      </c>
      <c r="D122" s="11">
        <v>1</v>
      </c>
      <c r="E122" s="48"/>
      <c r="F122" s="31">
        <f t="shared" si="13"/>
        <v>0</v>
      </c>
    </row>
    <row r="123" spans="1:6" ht="15.75" thickBot="1" x14ac:dyDescent="0.3">
      <c r="A123" s="15" t="s">
        <v>199</v>
      </c>
      <c r="B123" s="9" t="s">
        <v>200</v>
      </c>
      <c r="C123" s="8" t="s">
        <v>16</v>
      </c>
      <c r="D123" s="10"/>
      <c r="E123" s="46"/>
      <c r="F123" s="31">
        <f t="shared" si="13"/>
        <v>0</v>
      </c>
    </row>
    <row r="124" spans="1:6" ht="26.25" customHeight="1" thickBot="1" x14ac:dyDescent="0.3">
      <c r="A124" s="15" t="s">
        <v>201</v>
      </c>
      <c r="B124" s="9" t="s">
        <v>202</v>
      </c>
      <c r="C124" s="8" t="s">
        <v>16</v>
      </c>
      <c r="D124" s="10">
        <v>1</v>
      </c>
      <c r="E124" s="46"/>
      <c r="F124" s="31">
        <f t="shared" si="13"/>
        <v>0</v>
      </c>
    </row>
    <row r="125" spans="1:6" ht="26.25" customHeight="1" thickBot="1" x14ac:dyDescent="0.3">
      <c r="A125" s="15" t="s">
        <v>203</v>
      </c>
      <c r="B125" s="9" t="s">
        <v>204</v>
      </c>
      <c r="C125" s="8" t="s">
        <v>16</v>
      </c>
      <c r="D125" s="10">
        <v>1</v>
      </c>
      <c r="E125" s="46"/>
      <c r="F125" s="31">
        <f t="shared" si="13"/>
        <v>0</v>
      </c>
    </row>
    <row r="126" spans="1:6" ht="26.25" customHeight="1" thickBot="1" x14ac:dyDescent="0.3">
      <c r="A126" s="15" t="s">
        <v>205</v>
      </c>
      <c r="B126" s="9" t="s">
        <v>206</v>
      </c>
      <c r="C126" s="8" t="s">
        <v>16</v>
      </c>
      <c r="D126" s="10">
        <v>1</v>
      </c>
      <c r="E126" s="46"/>
      <c r="F126" s="31">
        <f t="shared" si="13"/>
        <v>0</v>
      </c>
    </row>
    <row r="127" spans="1:6" ht="15.75" customHeight="1" thickBot="1" x14ac:dyDescent="0.3">
      <c r="A127" s="62" t="s">
        <v>207</v>
      </c>
      <c r="B127" s="55"/>
      <c r="C127" s="55"/>
      <c r="D127" s="55"/>
      <c r="E127" s="55"/>
      <c r="F127" s="30"/>
    </row>
    <row r="128" spans="1:6" ht="15.75" thickBot="1" x14ac:dyDescent="0.3">
      <c r="A128" s="15" t="s">
        <v>208</v>
      </c>
      <c r="B128" s="9" t="s">
        <v>209</v>
      </c>
      <c r="C128" s="8" t="s">
        <v>16</v>
      </c>
      <c r="D128" s="10">
        <v>1</v>
      </c>
      <c r="E128" s="46"/>
      <c r="F128" s="31">
        <f t="shared" ref="F128:F130" si="14">(D128*E128)</f>
        <v>0</v>
      </c>
    </row>
    <row r="129" spans="1:6" ht="15.75" thickBot="1" x14ac:dyDescent="0.3">
      <c r="A129" s="15" t="s">
        <v>210</v>
      </c>
      <c r="B129" s="9" t="s">
        <v>211</v>
      </c>
      <c r="C129" s="8" t="s">
        <v>16</v>
      </c>
      <c r="D129" s="10">
        <v>1</v>
      </c>
      <c r="E129" s="46"/>
      <c r="F129" s="31">
        <f t="shared" si="14"/>
        <v>0</v>
      </c>
    </row>
    <row r="130" spans="1:6" ht="18" customHeight="1" thickBot="1" x14ac:dyDescent="0.3">
      <c r="A130" s="15" t="s">
        <v>212</v>
      </c>
      <c r="B130" s="9" t="s">
        <v>213</v>
      </c>
      <c r="C130" s="8" t="s">
        <v>16</v>
      </c>
      <c r="D130" s="10">
        <v>1</v>
      </c>
      <c r="E130" s="46"/>
      <c r="F130" s="31">
        <f t="shared" si="14"/>
        <v>0</v>
      </c>
    </row>
    <row r="131" spans="1:6" ht="15.75" customHeight="1" thickBot="1" x14ac:dyDescent="0.3">
      <c r="A131" s="62" t="s">
        <v>214</v>
      </c>
      <c r="B131" s="55"/>
      <c r="C131" s="55"/>
      <c r="D131" s="55"/>
      <c r="E131" s="55"/>
      <c r="F131" s="30"/>
    </row>
    <row r="132" spans="1:6" ht="15.75" thickBot="1" x14ac:dyDescent="0.3">
      <c r="A132" s="15" t="s">
        <v>215</v>
      </c>
      <c r="B132" s="9" t="s">
        <v>216</v>
      </c>
      <c r="C132" s="8" t="s">
        <v>16</v>
      </c>
      <c r="D132" s="10">
        <v>5</v>
      </c>
      <c r="E132" s="46"/>
      <c r="F132" s="31">
        <f t="shared" ref="F132:F136" si="15">(D132*E132)</f>
        <v>0</v>
      </c>
    </row>
    <row r="133" spans="1:6" ht="26.25" thickBot="1" x14ac:dyDescent="0.3">
      <c r="A133" s="15" t="s">
        <v>217</v>
      </c>
      <c r="B133" s="9" t="s">
        <v>218</v>
      </c>
      <c r="C133" s="8" t="s">
        <v>16</v>
      </c>
      <c r="D133" s="10">
        <v>5</v>
      </c>
      <c r="E133" s="46"/>
      <c r="F133" s="31">
        <f t="shared" si="15"/>
        <v>0</v>
      </c>
    </row>
    <row r="134" spans="1:6" ht="15.75" thickBot="1" x14ac:dyDescent="0.3">
      <c r="A134" s="15" t="s">
        <v>219</v>
      </c>
      <c r="B134" s="9" t="s">
        <v>220</v>
      </c>
      <c r="C134" s="8" t="s">
        <v>16</v>
      </c>
      <c r="D134" s="10">
        <v>5</v>
      </c>
      <c r="E134" s="46"/>
      <c r="F134" s="31">
        <f t="shared" si="15"/>
        <v>0</v>
      </c>
    </row>
    <row r="135" spans="1:6" ht="15.75" thickBot="1" x14ac:dyDescent="0.3">
      <c r="A135" s="15" t="s">
        <v>221</v>
      </c>
      <c r="B135" s="9" t="s">
        <v>222</v>
      </c>
      <c r="C135" s="8" t="s">
        <v>16</v>
      </c>
      <c r="D135" s="10">
        <v>5</v>
      </c>
      <c r="E135" s="46"/>
      <c r="F135" s="31">
        <f t="shared" si="15"/>
        <v>0</v>
      </c>
    </row>
    <row r="136" spans="1:6" ht="15.75" thickBot="1" x14ac:dyDescent="0.3">
      <c r="A136" s="15" t="s">
        <v>223</v>
      </c>
      <c r="B136" s="9" t="s">
        <v>224</v>
      </c>
      <c r="C136" s="8" t="s">
        <v>16</v>
      </c>
      <c r="D136" s="10">
        <v>5</v>
      </c>
      <c r="E136" s="46"/>
      <c r="F136" s="31">
        <f t="shared" si="15"/>
        <v>0</v>
      </c>
    </row>
    <row r="137" spans="1:6" ht="15.75" customHeight="1" thickBot="1" x14ac:dyDescent="0.3">
      <c r="A137" s="62" t="s">
        <v>225</v>
      </c>
      <c r="B137" s="55"/>
      <c r="C137" s="55"/>
      <c r="D137" s="55"/>
      <c r="E137" s="55"/>
      <c r="F137" s="30"/>
    </row>
    <row r="138" spans="1:6" ht="18" customHeight="1" thickBot="1" x14ac:dyDescent="0.3">
      <c r="A138" s="18" t="s">
        <v>226</v>
      </c>
      <c r="B138" s="9" t="s">
        <v>227</v>
      </c>
      <c r="C138" s="8" t="s">
        <v>19</v>
      </c>
      <c r="D138" s="10">
        <v>5</v>
      </c>
      <c r="E138" s="46"/>
      <c r="F138" s="31">
        <f t="shared" ref="F138:F153" si="16">(D138*E138)</f>
        <v>0</v>
      </c>
    </row>
    <row r="139" spans="1:6" ht="26.25" customHeight="1" thickBot="1" x14ac:dyDescent="0.3">
      <c r="A139" s="18" t="s">
        <v>228</v>
      </c>
      <c r="B139" s="9" t="s">
        <v>229</v>
      </c>
      <c r="C139" s="8" t="s">
        <v>19</v>
      </c>
      <c r="D139" s="10">
        <v>5</v>
      </c>
      <c r="E139" s="46"/>
      <c r="F139" s="31">
        <f t="shared" si="16"/>
        <v>0</v>
      </c>
    </row>
    <row r="140" spans="1:6" ht="15.75" customHeight="1" thickBot="1" x14ac:dyDescent="0.3">
      <c r="A140" s="15" t="s">
        <v>230</v>
      </c>
      <c r="B140" s="9" t="s">
        <v>231</v>
      </c>
      <c r="C140" s="8" t="s">
        <v>19</v>
      </c>
      <c r="D140" s="10">
        <v>5</v>
      </c>
      <c r="E140" s="46"/>
      <c r="F140" s="31">
        <f t="shared" si="16"/>
        <v>0</v>
      </c>
    </row>
    <row r="141" spans="1:6" ht="15.75" customHeight="1" thickBot="1" x14ac:dyDescent="0.3">
      <c r="A141" s="15" t="s">
        <v>232</v>
      </c>
      <c r="B141" s="9" t="s">
        <v>233</v>
      </c>
      <c r="C141" s="8" t="s">
        <v>19</v>
      </c>
      <c r="D141" s="10">
        <v>5</v>
      </c>
      <c r="E141" s="46"/>
      <c r="F141" s="31">
        <f t="shared" si="16"/>
        <v>0</v>
      </c>
    </row>
    <row r="142" spans="1:6" ht="26.25" customHeight="1" thickBot="1" x14ac:dyDescent="0.3">
      <c r="A142" s="15" t="s">
        <v>234</v>
      </c>
      <c r="B142" s="9" t="s">
        <v>235</v>
      </c>
      <c r="C142" s="8" t="s">
        <v>19</v>
      </c>
      <c r="D142" s="10">
        <v>5</v>
      </c>
      <c r="E142" s="46"/>
      <c r="F142" s="31">
        <f t="shared" si="16"/>
        <v>0</v>
      </c>
    </row>
    <row r="143" spans="1:6" ht="26.25" customHeight="1" thickBot="1" x14ac:dyDescent="0.3">
      <c r="A143" s="15" t="s">
        <v>236</v>
      </c>
      <c r="B143" s="9" t="s">
        <v>237</v>
      </c>
      <c r="C143" s="8" t="s">
        <v>19</v>
      </c>
      <c r="D143" s="10">
        <v>5</v>
      </c>
      <c r="E143" s="46"/>
      <c r="F143" s="31">
        <f t="shared" si="16"/>
        <v>0</v>
      </c>
    </row>
    <row r="144" spans="1:6" ht="26.25" customHeight="1" thickBot="1" x14ac:dyDescent="0.3">
      <c r="A144" s="18" t="s">
        <v>238</v>
      </c>
      <c r="B144" s="9" t="s">
        <v>239</v>
      </c>
      <c r="C144" s="8" t="s">
        <v>19</v>
      </c>
      <c r="D144" s="10">
        <v>5</v>
      </c>
      <c r="E144" s="46"/>
      <c r="F144" s="31">
        <f t="shared" si="16"/>
        <v>0</v>
      </c>
    </row>
    <row r="145" spans="1:6" ht="26.25" customHeight="1" thickBot="1" x14ac:dyDescent="0.3">
      <c r="A145" s="18" t="s">
        <v>240</v>
      </c>
      <c r="B145" s="9" t="s">
        <v>241</v>
      </c>
      <c r="C145" s="8" t="s">
        <v>19</v>
      </c>
      <c r="D145" s="10">
        <v>5</v>
      </c>
      <c r="E145" s="46"/>
      <c r="F145" s="31">
        <f t="shared" si="16"/>
        <v>0</v>
      </c>
    </row>
    <row r="146" spans="1:6" ht="26.25" customHeight="1" thickBot="1" x14ac:dyDescent="0.3">
      <c r="A146" s="18" t="s">
        <v>242</v>
      </c>
      <c r="B146" s="9" t="s">
        <v>243</v>
      </c>
      <c r="C146" s="8" t="s">
        <v>19</v>
      </c>
      <c r="D146" s="10">
        <v>5</v>
      </c>
      <c r="E146" s="46"/>
      <c r="F146" s="31">
        <f t="shared" si="16"/>
        <v>0</v>
      </c>
    </row>
    <row r="147" spans="1:6" ht="26.25" customHeight="1" thickBot="1" x14ac:dyDescent="0.3">
      <c r="A147" s="18" t="s">
        <v>244</v>
      </c>
      <c r="B147" s="9" t="s">
        <v>245</v>
      </c>
      <c r="C147" s="8" t="s">
        <v>19</v>
      </c>
      <c r="D147" s="10">
        <v>5</v>
      </c>
      <c r="E147" s="46"/>
      <c r="F147" s="31">
        <f t="shared" si="16"/>
        <v>0</v>
      </c>
    </row>
    <row r="148" spans="1:6" ht="26.25" customHeight="1" thickBot="1" x14ac:dyDescent="0.3">
      <c r="A148" s="18" t="s">
        <v>246</v>
      </c>
      <c r="B148" s="9" t="s">
        <v>247</v>
      </c>
      <c r="C148" s="8" t="s">
        <v>19</v>
      </c>
      <c r="D148" s="10">
        <v>1</v>
      </c>
      <c r="E148" s="46"/>
      <c r="F148" s="31">
        <f t="shared" si="16"/>
        <v>0</v>
      </c>
    </row>
    <row r="149" spans="1:6" ht="26.25" customHeight="1" thickBot="1" x14ac:dyDescent="0.3">
      <c r="A149" s="18" t="s">
        <v>248</v>
      </c>
      <c r="B149" s="9" t="s">
        <v>249</v>
      </c>
      <c r="C149" s="8" t="s">
        <v>19</v>
      </c>
      <c r="D149" s="10">
        <v>1</v>
      </c>
      <c r="E149" s="46"/>
      <c r="F149" s="31">
        <f t="shared" si="16"/>
        <v>0</v>
      </c>
    </row>
    <row r="150" spans="1:6" ht="26.25" customHeight="1" thickBot="1" x14ac:dyDescent="0.3">
      <c r="A150" s="18" t="s">
        <v>250</v>
      </c>
      <c r="B150" s="9" t="s">
        <v>251</v>
      </c>
      <c r="C150" s="8" t="s">
        <v>19</v>
      </c>
      <c r="D150" s="10">
        <v>1</v>
      </c>
      <c r="E150" s="46"/>
      <c r="F150" s="31">
        <f t="shared" si="16"/>
        <v>0</v>
      </c>
    </row>
    <row r="151" spans="1:6" ht="26.25" customHeight="1" thickBot="1" x14ac:dyDescent="0.3">
      <c r="A151" s="18" t="s">
        <v>252</v>
      </c>
      <c r="B151" s="9" t="s">
        <v>253</v>
      </c>
      <c r="C151" s="8" t="s">
        <v>19</v>
      </c>
      <c r="D151" s="10">
        <v>1</v>
      </c>
      <c r="E151" s="46"/>
      <c r="F151" s="31">
        <f t="shared" si="16"/>
        <v>0</v>
      </c>
    </row>
    <row r="152" spans="1:6" ht="15.75" thickBot="1" x14ac:dyDescent="0.3">
      <c r="A152" s="18" t="s">
        <v>254</v>
      </c>
      <c r="B152" s="9" t="s">
        <v>255</v>
      </c>
      <c r="C152" s="8" t="s">
        <v>19</v>
      </c>
      <c r="D152" s="10">
        <v>1</v>
      </c>
      <c r="E152" s="46"/>
      <c r="F152" s="31">
        <f t="shared" si="16"/>
        <v>0</v>
      </c>
    </row>
    <row r="153" spans="1:6" ht="15.75" thickBot="1" x14ac:dyDescent="0.3">
      <c r="A153" s="18" t="s">
        <v>256</v>
      </c>
      <c r="B153" s="9" t="s">
        <v>257</v>
      </c>
      <c r="C153" s="8" t="s">
        <v>19</v>
      </c>
      <c r="D153" s="10">
        <v>5</v>
      </c>
      <c r="E153" s="46"/>
      <c r="F153" s="31">
        <f t="shared" si="16"/>
        <v>0</v>
      </c>
    </row>
    <row r="154" spans="1:6" ht="33" customHeight="1" thickBot="1" x14ac:dyDescent="0.3">
      <c r="A154" s="62" t="s">
        <v>258</v>
      </c>
      <c r="B154" s="55"/>
      <c r="C154" s="55"/>
      <c r="D154" s="55"/>
      <c r="E154" s="55"/>
      <c r="F154" s="30"/>
    </row>
    <row r="155" spans="1:6" ht="26.25" customHeight="1" thickBot="1" x14ac:dyDescent="0.3">
      <c r="A155" s="18" t="s">
        <v>259</v>
      </c>
      <c r="B155" s="9" t="s">
        <v>260</v>
      </c>
      <c r="C155" s="8" t="s">
        <v>16</v>
      </c>
      <c r="D155" s="10">
        <v>100</v>
      </c>
      <c r="E155" s="46"/>
      <c r="F155" s="31">
        <f t="shared" ref="F155:F158" si="17">(D155*E155)</f>
        <v>0</v>
      </c>
    </row>
    <row r="156" spans="1:6" ht="15.75" thickBot="1" x14ac:dyDescent="0.3">
      <c r="A156" s="18" t="s">
        <v>261</v>
      </c>
      <c r="B156" s="9" t="s">
        <v>262</v>
      </c>
      <c r="C156" s="8" t="s">
        <v>16</v>
      </c>
      <c r="D156" s="10">
        <v>100</v>
      </c>
      <c r="E156" s="46"/>
      <c r="F156" s="31">
        <f t="shared" si="17"/>
        <v>0</v>
      </c>
    </row>
    <row r="157" spans="1:6" ht="26.25" customHeight="1" thickBot="1" x14ac:dyDescent="0.3">
      <c r="A157" s="18" t="s">
        <v>263</v>
      </c>
      <c r="B157" s="9" t="s">
        <v>264</v>
      </c>
      <c r="C157" s="8" t="s">
        <v>16</v>
      </c>
      <c r="D157" s="10">
        <v>50</v>
      </c>
      <c r="E157" s="46"/>
      <c r="F157" s="31">
        <f t="shared" si="17"/>
        <v>0</v>
      </c>
    </row>
    <row r="158" spans="1:6" ht="26.25" customHeight="1" thickBot="1" x14ac:dyDescent="0.3">
      <c r="A158" s="15" t="s">
        <v>265</v>
      </c>
      <c r="B158" s="9" t="s">
        <v>266</v>
      </c>
      <c r="C158" s="8" t="s">
        <v>16</v>
      </c>
      <c r="D158" s="10">
        <v>100</v>
      </c>
      <c r="E158" s="46"/>
      <c r="F158" s="31">
        <f t="shared" si="17"/>
        <v>0</v>
      </c>
    </row>
    <row r="159" spans="1:6" ht="15.75" thickBot="1" x14ac:dyDescent="0.3">
      <c r="A159" s="62" t="s">
        <v>267</v>
      </c>
      <c r="B159" s="55"/>
      <c r="C159" s="55"/>
      <c r="D159" s="55"/>
      <c r="E159" s="55"/>
      <c r="F159" s="30"/>
    </row>
    <row r="160" spans="1:6" ht="15.75" thickBot="1" x14ac:dyDescent="0.3">
      <c r="A160" s="15" t="s">
        <v>268</v>
      </c>
      <c r="B160" s="9" t="s">
        <v>269</v>
      </c>
      <c r="C160" s="8" t="s">
        <v>19</v>
      </c>
      <c r="D160" s="10">
        <v>10</v>
      </c>
      <c r="E160" s="46"/>
      <c r="F160" s="31">
        <f t="shared" ref="F160:F163" si="18">(D160*E160)</f>
        <v>0</v>
      </c>
    </row>
    <row r="161" spans="1:9" ht="15.75" thickBot="1" x14ac:dyDescent="0.3">
      <c r="A161" s="15" t="s">
        <v>270</v>
      </c>
      <c r="B161" s="9" t="s">
        <v>271</v>
      </c>
      <c r="C161" s="8" t="s">
        <v>19</v>
      </c>
      <c r="D161" s="10">
        <v>5</v>
      </c>
      <c r="E161" s="46"/>
      <c r="F161" s="31">
        <f t="shared" si="18"/>
        <v>0</v>
      </c>
    </row>
    <row r="162" spans="1:9" ht="15.75" thickBot="1" x14ac:dyDescent="0.3">
      <c r="A162" s="15" t="s">
        <v>272</v>
      </c>
      <c r="B162" s="9" t="s">
        <v>273</v>
      </c>
      <c r="C162" s="8" t="s">
        <v>19</v>
      </c>
      <c r="D162" s="10">
        <v>5</v>
      </c>
      <c r="E162" s="46"/>
      <c r="F162" s="31">
        <f t="shared" si="18"/>
        <v>0</v>
      </c>
    </row>
    <row r="163" spans="1:9" ht="26.25" customHeight="1" thickBot="1" x14ac:dyDescent="0.3">
      <c r="A163" s="15" t="s">
        <v>274</v>
      </c>
      <c r="B163" s="9" t="s">
        <v>275</v>
      </c>
      <c r="C163" s="8" t="s">
        <v>19</v>
      </c>
      <c r="D163" s="10">
        <v>10</v>
      </c>
      <c r="E163" s="46"/>
      <c r="F163" s="31">
        <f t="shared" si="18"/>
        <v>0</v>
      </c>
    </row>
    <row r="164" spans="1:9" ht="33" customHeight="1" thickBot="1" x14ac:dyDescent="0.3">
      <c r="A164" s="62" t="s">
        <v>276</v>
      </c>
      <c r="B164" s="55"/>
      <c r="C164" s="55"/>
      <c r="D164" s="55"/>
      <c r="E164" s="55"/>
      <c r="F164" s="30"/>
    </row>
    <row r="165" spans="1:9" ht="26.25" customHeight="1" thickBot="1" x14ac:dyDescent="0.3">
      <c r="A165" s="15" t="s">
        <v>277</v>
      </c>
      <c r="B165" s="9" t="s">
        <v>278</v>
      </c>
      <c r="C165" s="8" t="s">
        <v>19</v>
      </c>
      <c r="D165" s="10">
        <v>1</v>
      </c>
      <c r="E165" s="46"/>
      <c r="F165" s="36">
        <f t="shared" ref="F165:F167" si="19">(D165*E165)</f>
        <v>0</v>
      </c>
    </row>
    <row r="166" spans="1:9" ht="26.25" customHeight="1" thickBot="1" x14ac:dyDescent="0.3">
      <c r="A166" s="15" t="s">
        <v>279</v>
      </c>
      <c r="B166" s="9" t="s">
        <v>280</v>
      </c>
      <c r="C166" s="8" t="s">
        <v>19</v>
      </c>
      <c r="D166" s="10">
        <v>1</v>
      </c>
      <c r="E166" s="46"/>
      <c r="F166" s="36">
        <f t="shared" si="19"/>
        <v>0</v>
      </c>
    </row>
    <row r="167" spans="1:9" ht="15.75" thickBot="1" x14ac:dyDescent="0.3">
      <c r="A167" s="15" t="s">
        <v>281</v>
      </c>
      <c r="B167" s="9" t="s">
        <v>282</v>
      </c>
      <c r="C167" s="8" t="s">
        <v>16</v>
      </c>
      <c r="D167" s="10">
        <v>1</v>
      </c>
      <c r="E167" s="46"/>
      <c r="F167" s="37">
        <f t="shared" si="19"/>
        <v>0</v>
      </c>
      <c r="G167" s="32"/>
      <c r="H167" s="33"/>
      <c r="I167" s="33"/>
    </row>
    <row r="168" spans="1:9" ht="15.75" thickBot="1" x14ac:dyDescent="0.3">
      <c r="A168" s="15" t="s">
        <v>283</v>
      </c>
      <c r="B168" s="9" t="s">
        <v>284</v>
      </c>
      <c r="C168" s="8" t="s">
        <v>16</v>
      </c>
      <c r="D168" s="10">
        <v>1</v>
      </c>
      <c r="E168" s="46"/>
      <c r="F168" s="37">
        <f t="shared" ref="F168" si="20">(D168*E168)</f>
        <v>0</v>
      </c>
      <c r="G168" s="34"/>
      <c r="H168" s="35"/>
      <c r="I168" s="35"/>
    </row>
    <row r="169" spans="1:9" ht="15.75" customHeight="1" thickBot="1" x14ac:dyDescent="0.3">
      <c r="A169" s="62" t="s">
        <v>285</v>
      </c>
      <c r="B169" s="55"/>
      <c r="C169" s="55"/>
      <c r="D169" s="55"/>
      <c r="E169" s="55"/>
      <c r="F169" s="29"/>
      <c r="G169" s="32"/>
      <c r="H169" s="33"/>
      <c r="I169" s="33"/>
    </row>
    <row r="170" spans="1:9" ht="26.25" customHeight="1" thickBot="1" x14ac:dyDescent="0.3">
      <c r="A170" s="15" t="s">
        <v>286</v>
      </c>
      <c r="B170" s="9" t="s">
        <v>287</v>
      </c>
      <c r="C170" s="8" t="s">
        <v>19</v>
      </c>
      <c r="D170" s="10">
        <v>1</v>
      </c>
      <c r="E170" s="46"/>
      <c r="F170" s="31">
        <f t="shared" ref="F170:F179" si="21">(D170*E170)</f>
        <v>0</v>
      </c>
    </row>
    <row r="171" spans="1:9" ht="26.25" customHeight="1" thickBot="1" x14ac:dyDescent="0.3">
      <c r="A171" s="15" t="s">
        <v>288</v>
      </c>
      <c r="B171" s="9" t="s">
        <v>289</v>
      </c>
      <c r="C171" s="8" t="s">
        <v>19</v>
      </c>
      <c r="D171" s="10">
        <v>1</v>
      </c>
      <c r="E171" s="46"/>
      <c r="F171" s="31">
        <f t="shared" si="21"/>
        <v>0</v>
      </c>
    </row>
    <row r="172" spans="1:9" ht="26.25" customHeight="1" thickBot="1" x14ac:dyDescent="0.3">
      <c r="A172" s="15" t="s">
        <v>290</v>
      </c>
      <c r="B172" s="9" t="s">
        <v>291</v>
      </c>
      <c r="C172" s="8" t="s">
        <v>16</v>
      </c>
      <c r="D172" s="10">
        <v>1</v>
      </c>
      <c r="E172" s="46"/>
      <c r="F172" s="31">
        <f t="shared" si="21"/>
        <v>0</v>
      </c>
    </row>
    <row r="173" spans="1:9" ht="26.25" customHeight="1" thickBot="1" x14ac:dyDescent="0.3">
      <c r="A173" s="15" t="s">
        <v>292</v>
      </c>
      <c r="B173" s="9" t="s">
        <v>293</v>
      </c>
      <c r="C173" s="8" t="s">
        <v>19</v>
      </c>
      <c r="D173" s="10">
        <v>1</v>
      </c>
      <c r="E173" s="46"/>
      <c r="F173" s="31">
        <f t="shared" si="21"/>
        <v>0</v>
      </c>
    </row>
    <row r="174" spans="1:9" ht="26.25" customHeight="1" thickBot="1" x14ac:dyDescent="0.3">
      <c r="A174" s="15" t="s">
        <v>294</v>
      </c>
      <c r="B174" s="9" t="s">
        <v>295</v>
      </c>
      <c r="C174" s="8" t="s">
        <v>19</v>
      </c>
      <c r="D174" s="10">
        <v>1</v>
      </c>
      <c r="E174" s="46"/>
      <c r="F174" s="31">
        <f t="shared" si="21"/>
        <v>0</v>
      </c>
    </row>
    <row r="175" spans="1:9" ht="15.75" thickBot="1" x14ac:dyDescent="0.3">
      <c r="A175" s="15" t="s">
        <v>296</v>
      </c>
      <c r="B175" s="9" t="s">
        <v>297</v>
      </c>
      <c r="C175" s="8" t="s">
        <v>19</v>
      </c>
      <c r="D175" s="10">
        <v>1</v>
      </c>
      <c r="E175" s="46"/>
      <c r="F175" s="31">
        <f t="shared" si="21"/>
        <v>0</v>
      </c>
    </row>
    <row r="176" spans="1:9" ht="15.75" thickBot="1" x14ac:dyDescent="0.3">
      <c r="A176" s="15" t="s">
        <v>298</v>
      </c>
      <c r="B176" s="9" t="s">
        <v>299</v>
      </c>
      <c r="C176" s="8" t="s">
        <v>19</v>
      </c>
      <c r="D176" s="10">
        <v>1</v>
      </c>
      <c r="E176" s="46"/>
      <c r="F176" s="31">
        <f t="shared" si="21"/>
        <v>0</v>
      </c>
    </row>
    <row r="177" spans="1:6" ht="15.75" thickBot="1" x14ac:dyDescent="0.3">
      <c r="A177" s="15" t="s">
        <v>300</v>
      </c>
      <c r="B177" s="9" t="s">
        <v>301</v>
      </c>
      <c r="C177" s="8" t="s">
        <v>19</v>
      </c>
      <c r="D177" s="10">
        <v>1</v>
      </c>
      <c r="E177" s="46"/>
      <c r="F177" s="31">
        <f t="shared" si="21"/>
        <v>0</v>
      </c>
    </row>
    <row r="178" spans="1:6" ht="15.75" thickBot="1" x14ac:dyDescent="0.3">
      <c r="A178" s="15" t="s">
        <v>302</v>
      </c>
      <c r="B178" s="9" t="s">
        <v>303</v>
      </c>
      <c r="C178" s="8" t="s">
        <v>19</v>
      </c>
      <c r="D178" s="10">
        <v>1</v>
      </c>
      <c r="E178" s="46"/>
      <c r="F178" s="31">
        <f t="shared" si="21"/>
        <v>0</v>
      </c>
    </row>
    <row r="179" spans="1:6" ht="26.25" customHeight="1" thickBot="1" x14ac:dyDescent="0.3">
      <c r="A179" s="15" t="s">
        <v>304</v>
      </c>
      <c r="B179" s="9" t="s">
        <v>305</v>
      </c>
      <c r="C179" s="14" t="s">
        <v>16</v>
      </c>
      <c r="D179" s="14">
        <v>1</v>
      </c>
      <c r="E179" s="49"/>
      <c r="F179" s="31">
        <f t="shared" si="21"/>
        <v>0</v>
      </c>
    </row>
    <row r="180" spans="1:6" ht="30.75" customHeight="1" thickBot="1" x14ac:dyDescent="0.3">
      <c r="A180" s="62" t="s">
        <v>306</v>
      </c>
      <c r="B180" s="55"/>
      <c r="C180" s="55"/>
      <c r="D180" s="55"/>
      <c r="E180" s="55"/>
      <c r="F180" s="30"/>
    </row>
    <row r="181" spans="1:6" ht="26.25" customHeight="1" thickBot="1" x14ac:dyDescent="0.3">
      <c r="A181" s="15" t="s">
        <v>307</v>
      </c>
      <c r="B181" s="9" t="s">
        <v>308</v>
      </c>
      <c r="C181" s="8" t="s">
        <v>16</v>
      </c>
      <c r="D181" s="10">
        <v>10</v>
      </c>
      <c r="E181" s="46"/>
      <c r="F181" s="31">
        <f t="shared" ref="F181:F193" si="22">(D181*E181)</f>
        <v>0</v>
      </c>
    </row>
    <row r="182" spans="1:6" ht="26.25" customHeight="1" thickBot="1" x14ac:dyDescent="0.3">
      <c r="A182" s="15" t="s">
        <v>309</v>
      </c>
      <c r="B182" s="9" t="s">
        <v>310</v>
      </c>
      <c r="C182" s="8" t="s">
        <v>16</v>
      </c>
      <c r="D182" s="10">
        <v>10</v>
      </c>
      <c r="E182" s="46"/>
      <c r="F182" s="31">
        <f t="shared" si="22"/>
        <v>0</v>
      </c>
    </row>
    <row r="183" spans="1:6" ht="26.25" customHeight="1" thickBot="1" x14ac:dyDescent="0.3">
      <c r="A183" s="15" t="s">
        <v>311</v>
      </c>
      <c r="B183" s="9" t="s">
        <v>312</v>
      </c>
      <c r="C183" s="8" t="s">
        <v>16</v>
      </c>
      <c r="D183" s="10">
        <v>10</v>
      </c>
      <c r="E183" s="46"/>
      <c r="F183" s="31">
        <f t="shared" si="22"/>
        <v>0</v>
      </c>
    </row>
    <row r="184" spans="1:6" ht="26.25" customHeight="1" thickBot="1" x14ac:dyDescent="0.3">
      <c r="A184" s="15" t="s">
        <v>313</v>
      </c>
      <c r="B184" s="9" t="s">
        <v>314</v>
      </c>
      <c r="C184" s="8" t="s">
        <v>16</v>
      </c>
      <c r="D184" s="10">
        <v>10</v>
      </c>
      <c r="E184" s="46"/>
      <c r="F184" s="31">
        <f t="shared" si="22"/>
        <v>0</v>
      </c>
    </row>
    <row r="185" spans="1:6" ht="26.25" customHeight="1" thickBot="1" x14ac:dyDescent="0.3">
      <c r="A185" s="15" t="s">
        <v>315</v>
      </c>
      <c r="B185" s="9" t="s">
        <v>316</v>
      </c>
      <c r="C185" s="8" t="s">
        <v>16</v>
      </c>
      <c r="D185" s="10">
        <v>10</v>
      </c>
      <c r="E185" s="46"/>
      <c r="F185" s="31">
        <f t="shared" si="22"/>
        <v>0</v>
      </c>
    </row>
    <row r="186" spans="1:6" ht="26.25" customHeight="1" thickBot="1" x14ac:dyDescent="0.3">
      <c r="A186" s="15" t="s">
        <v>317</v>
      </c>
      <c r="B186" s="9" t="s">
        <v>318</v>
      </c>
      <c r="C186" s="8" t="s">
        <v>16</v>
      </c>
      <c r="D186" s="10">
        <v>10</v>
      </c>
      <c r="E186" s="46"/>
      <c r="F186" s="31">
        <f t="shared" si="22"/>
        <v>0</v>
      </c>
    </row>
    <row r="187" spans="1:6" ht="26.25" customHeight="1" thickBot="1" x14ac:dyDescent="0.3">
      <c r="A187" s="15" t="s">
        <v>319</v>
      </c>
      <c r="B187" s="9" t="s">
        <v>320</v>
      </c>
      <c r="C187" s="8" t="s">
        <v>16</v>
      </c>
      <c r="D187" s="10">
        <v>10</v>
      </c>
      <c r="E187" s="46"/>
      <c r="F187" s="31">
        <f t="shared" si="22"/>
        <v>0</v>
      </c>
    </row>
    <row r="188" spans="1:6" ht="26.25" customHeight="1" thickBot="1" x14ac:dyDescent="0.3">
      <c r="A188" s="15" t="s">
        <v>321</v>
      </c>
      <c r="B188" s="9" t="s">
        <v>322</v>
      </c>
      <c r="C188" s="8" t="s">
        <v>16</v>
      </c>
      <c r="D188" s="10">
        <v>10</v>
      </c>
      <c r="E188" s="46"/>
      <c r="F188" s="31">
        <f t="shared" si="22"/>
        <v>0</v>
      </c>
    </row>
    <row r="189" spans="1:6" ht="26.25" customHeight="1" thickBot="1" x14ac:dyDescent="0.3">
      <c r="A189" s="15" t="s">
        <v>323</v>
      </c>
      <c r="B189" s="9" t="s">
        <v>324</v>
      </c>
      <c r="C189" s="8" t="s">
        <v>16</v>
      </c>
      <c r="D189" s="10">
        <v>10</v>
      </c>
      <c r="E189" s="46"/>
      <c r="F189" s="31">
        <f t="shared" si="22"/>
        <v>0</v>
      </c>
    </row>
    <row r="190" spans="1:6" ht="26.25" customHeight="1" thickBot="1" x14ac:dyDescent="0.3">
      <c r="A190" s="15" t="s">
        <v>325</v>
      </c>
      <c r="B190" s="9" t="s">
        <v>326</v>
      </c>
      <c r="C190" s="8" t="s">
        <v>16</v>
      </c>
      <c r="D190" s="10">
        <v>10</v>
      </c>
      <c r="E190" s="46"/>
      <c r="F190" s="31">
        <f t="shared" si="22"/>
        <v>0</v>
      </c>
    </row>
    <row r="191" spans="1:6" ht="15.75" thickBot="1" x14ac:dyDescent="0.3">
      <c r="A191" s="15" t="s">
        <v>327</v>
      </c>
      <c r="B191" s="9" t="s">
        <v>328</v>
      </c>
      <c r="C191" s="8" t="s">
        <v>16</v>
      </c>
      <c r="D191" s="10">
        <v>10</v>
      </c>
      <c r="E191" s="46"/>
      <c r="F191" s="31">
        <f t="shared" si="22"/>
        <v>0</v>
      </c>
    </row>
    <row r="192" spans="1:6" ht="26.25" customHeight="1" thickBot="1" x14ac:dyDescent="0.3">
      <c r="A192" s="15" t="s">
        <v>329</v>
      </c>
      <c r="B192" s="9" t="s">
        <v>330</v>
      </c>
      <c r="C192" s="8" t="s">
        <v>16</v>
      </c>
      <c r="D192" s="10">
        <v>10</v>
      </c>
      <c r="E192" s="46"/>
      <c r="F192" s="31">
        <f t="shared" si="22"/>
        <v>0</v>
      </c>
    </row>
    <row r="193" spans="1:6" ht="26.25" customHeight="1" thickBot="1" x14ac:dyDescent="0.3">
      <c r="A193" s="15" t="s">
        <v>331</v>
      </c>
      <c r="B193" s="9" t="s">
        <v>332</v>
      </c>
      <c r="C193" s="8" t="s">
        <v>16</v>
      </c>
      <c r="D193" s="10">
        <v>10</v>
      </c>
      <c r="E193" s="46"/>
      <c r="F193" s="31">
        <f t="shared" si="22"/>
        <v>0</v>
      </c>
    </row>
    <row r="194" spans="1:6" ht="32.25" customHeight="1" thickBot="1" x14ac:dyDescent="0.3">
      <c r="A194" s="62" t="s">
        <v>333</v>
      </c>
      <c r="B194" s="55"/>
      <c r="C194" s="55"/>
      <c r="D194" s="55"/>
      <c r="E194" s="55"/>
      <c r="F194" s="30"/>
    </row>
    <row r="195" spans="1:6" ht="15.75" thickBot="1" x14ac:dyDescent="0.3">
      <c r="A195" s="15" t="s">
        <v>334</v>
      </c>
      <c r="B195" s="9" t="s">
        <v>335</v>
      </c>
      <c r="C195" s="8" t="s">
        <v>19</v>
      </c>
      <c r="D195" s="10">
        <v>1</v>
      </c>
      <c r="E195" s="46"/>
      <c r="F195" s="31">
        <f t="shared" ref="F195:F197" si="23">(D195*E195)</f>
        <v>0</v>
      </c>
    </row>
    <row r="196" spans="1:6" ht="15.75" thickBot="1" x14ac:dyDescent="0.3">
      <c r="A196" s="15" t="s">
        <v>336</v>
      </c>
      <c r="B196" s="9" t="s">
        <v>337</v>
      </c>
      <c r="C196" s="8" t="s">
        <v>19</v>
      </c>
      <c r="D196" s="10">
        <v>1</v>
      </c>
      <c r="E196" s="46"/>
      <c r="F196" s="31">
        <f t="shared" si="23"/>
        <v>0</v>
      </c>
    </row>
    <row r="197" spans="1:6" ht="15.75" thickBot="1" x14ac:dyDescent="0.3">
      <c r="A197" s="15" t="s">
        <v>338</v>
      </c>
      <c r="B197" s="9" t="s">
        <v>339</v>
      </c>
      <c r="C197" s="8" t="s">
        <v>19</v>
      </c>
      <c r="D197" s="10">
        <v>1</v>
      </c>
      <c r="E197" s="46"/>
      <c r="F197" s="31">
        <f t="shared" si="23"/>
        <v>0</v>
      </c>
    </row>
    <row r="198" spans="1:6" ht="15.75" customHeight="1" thickBot="1" x14ac:dyDescent="0.3">
      <c r="A198" s="62" t="s">
        <v>340</v>
      </c>
      <c r="B198" s="55"/>
      <c r="C198" s="55"/>
      <c r="D198" s="55"/>
      <c r="E198" s="55"/>
      <c r="F198" s="30"/>
    </row>
    <row r="199" spans="1:6" ht="26.25" customHeight="1" thickBot="1" x14ac:dyDescent="0.3">
      <c r="A199" s="15" t="s">
        <v>341</v>
      </c>
      <c r="B199" s="9" t="s">
        <v>342</v>
      </c>
      <c r="C199" s="8" t="s">
        <v>16</v>
      </c>
      <c r="D199" s="10">
        <v>1</v>
      </c>
      <c r="E199" s="46"/>
      <c r="F199" s="31">
        <f t="shared" ref="F199:F207" si="24">(D199*E199)</f>
        <v>0</v>
      </c>
    </row>
    <row r="200" spans="1:6" ht="26.25" customHeight="1" thickBot="1" x14ac:dyDescent="0.3">
      <c r="A200" s="15" t="s">
        <v>343</v>
      </c>
      <c r="B200" s="9" t="s">
        <v>344</v>
      </c>
      <c r="C200" s="8" t="s">
        <v>16</v>
      </c>
      <c r="D200" s="10">
        <v>1</v>
      </c>
      <c r="E200" s="46"/>
      <c r="F200" s="31">
        <f t="shared" si="24"/>
        <v>0</v>
      </c>
    </row>
    <row r="201" spans="1:6" ht="15.75" thickBot="1" x14ac:dyDescent="0.3">
      <c r="A201" s="15" t="s">
        <v>345</v>
      </c>
      <c r="B201" s="9" t="s">
        <v>346</v>
      </c>
      <c r="C201" s="8" t="s">
        <v>16</v>
      </c>
      <c r="D201" s="10">
        <v>1</v>
      </c>
      <c r="E201" s="46"/>
      <c r="F201" s="31">
        <f t="shared" si="24"/>
        <v>0</v>
      </c>
    </row>
    <row r="202" spans="1:6" ht="18.75" customHeight="1" thickBot="1" x14ac:dyDescent="0.3">
      <c r="A202" s="15" t="s">
        <v>347</v>
      </c>
      <c r="B202" s="9" t="s">
        <v>348</v>
      </c>
      <c r="C202" s="8" t="s">
        <v>16</v>
      </c>
      <c r="D202" s="10">
        <v>1</v>
      </c>
      <c r="E202" s="46"/>
      <c r="F202" s="31">
        <f t="shared" si="24"/>
        <v>0</v>
      </c>
    </row>
    <row r="203" spans="1:6" ht="26.25" customHeight="1" thickBot="1" x14ac:dyDescent="0.3">
      <c r="A203" s="15" t="s">
        <v>349</v>
      </c>
      <c r="B203" s="9" t="s">
        <v>350</v>
      </c>
      <c r="C203" s="8" t="s">
        <v>16</v>
      </c>
      <c r="D203" s="10">
        <v>1</v>
      </c>
      <c r="E203" s="46"/>
      <c r="F203" s="31">
        <f t="shared" si="24"/>
        <v>0</v>
      </c>
    </row>
    <row r="204" spans="1:6" ht="26.25" customHeight="1" thickBot="1" x14ac:dyDescent="0.3">
      <c r="A204" s="15" t="s">
        <v>351</v>
      </c>
      <c r="B204" s="9" t="s">
        <v>352</v>
      </c>
      <c r="C204" s="8" t="s">
        <v>16</v>
      </c>
      <c r="D204" s="10">
        <v>1</v>
      </c>
      <c r="E204" s="46"/>
      <c r="F204" s="31">
        <f t="shared" si="24"/>
        <v>0</v>
      </c>
    </row>
    <row r="205" spans="1:6" ht="26.25" customHeight="1" thickBot="1" x14ac:dyDescent="0.3">
      <c r="A205" s="15" t="s">
        <v>353</v>
      </c>
      <c r="B205" s="9" t="s">
        <v>354</v>
      </c>
      <c r="C205" s="8" t="s">
        <v>16</v>
      </c>
      <c r="D205" s="10">
        <v>1</v>
      </c>
      <c r="E205" s="46"/>
      <c r="F205" s="31">
        <f t="shared" si="24"/>
        <v>0</v>
      </c>
    </row>
    <row r="206" spans="1:6" ht="15.75" thickBot="1" x14ac:dyDescent="0.3">
      <c r="A206" s="15" t="s">
        <v>355</v>
      </c>
      <c r="B206" s="9" t="s">
        <v>356</v>
      </c>
      <c r="C206" s="8" t="s">
        <v>16</v>
      </c>
      <c r="D206" s="10">
        <v>1</v>
      </c>
      <c r="E206" s="46"/>
      <c r="F206" s="31">
        <f t="shared" si="24"/>
        <v>0</v>
      </c>
    </row>
    <row r="207" spans="1:6" ht="15.75" thickBot="1" x14ac:dyDescent="0.3">
      <c r="A207" s="15" t="s">
        <v>357</v>
      </c>
      <c r="B207" s="9" t="s">
        <v>358</v>
      </c>
      <c r="C207" s="8" t="s">
        <v>16</v>
      </c>
      <c r="D207" s="10">
        <v>1</v>
      </c>
      <c r="E207" s="46"/>
      <c r="F207" s="31">
        <f t="shared" si="24"/>
        <v>0</v>
      </c>
    </row>
    <row r="208" spans="1:6" ht="15.75" customHeight="1" thickBot="1" x14ac:dyDescent="0.3">
      <c r="A208" s="62" t="s">
        <v>359</v>
      </c>
      <c r="B208" s="55"/>
      <c r="C208" s="55"/>
      <c r="D208" s="55"/>
      <c r="E208" s="55"/>
      <c r="F208" s="30"/>
    </row>
    <row r="209" spans="1:6" ht="15.75" thickBot="1" x14ac:dyDescent="0.3">
      <c r="A209" s="15" t="s">
        <v>360</v>
      </c>
      <c r="B209" s="9" t="s">
        <v>361</v>
      </c>
      <c r="C209" s="8" t="s">
        <v>16</v>
      </c>
      <c r="D209" s="10">
        <v>10</v>
      </c>
      <c r="E209" s="46"/>
      <c r="F209" s="31">
        <f t="shared" ref="F209:F214" si="25">(D209*E209)</f>
        <v>0</v>
      </c>
    </row>
    <row r="210" spans="1:6" ht="15.75" thickBot="1" x14ac:dyDescent="0.3">
      <c r="A210" s="15" t="s">
        <v>362</v>
      </c>
      <c r="B210" s="9" t="s">
        <v>363</v>
      </c>
      <c r="C210" s="8" t="s">
        <v>16</v>
      </c>
      <c r="D210" s="10">
        <v>10</v>
      </c>
      <c r="E210" s="46"/>
      <c r="F210" s="31">
        <f t="shared" si="25"/>
        <v>0</v>
      </c>
    </row>
    <row r="211" spans="1:6" ht="15.75" thickBot="1" x14ac:dyDescent="0.3">
      <c r="A211" s="15" t="s">
        <v>364</v>
      </c>
      <c r="B211" s="9" t="s">
        <v>365</v>
      </c>
      <c r="C211" s="8" t="s">
        <v>16</v>
      </c>
      <c r="D211" s="10">
        <v>5</v>
      </c>
      <c r="E211" s="46"/>
      <c r="F211" s="31">
        <f t="shared" si="25"/>
        <v>0</v>
      </c>
    </row>
    <row r="212" spans="1:6" ht="15.75" thickBot="1" x14ac:dyDescent="0.3">
      <c r="A212" s="15" t="s">
        <v>366</v>
      </c>
      <c r="B212" s="9" t="s">
        <v>367</v>
      </c>
      <c r="C212" s="8" t="s">
        <v>16</v>
      </c>
      <c r="D212" s="10">
        <v>5</v>
      </c>
      <c r="E212" s="46"/>
      <c r="F212" s="31">
        <f t="shared" si="25"/>
        <v>0</v>
      </c>
    </row>
    <row r="213" spans="1:6" ht="15.75" thickBot="1" x14ac:dyDescent="0.3">
      <c r="A213" s="15" t="s">
        <v>368</v>
      </c>
      <c r="B213" s="9" t="s">
        <v>369</v>
      </c>
      <c r="C213" s="8" t="s">
        <v>16</v>
      </c>
      <c r="D213" s="10">
        <v>5</v>
      </c>
      <c r="E213" s="46"/>
      <c r="F213" s="31">
        <f t="shared" si="25"/>
        <v>0</v>
      </c>
    </row>
    <row r="214" spans="1:6" ht="15.75" thickBot="1" x14ac:dyDescent="0.3">
      <c r="A214" s="15" t="s">
        <v>370</v>
      </c>
      <c r="B214" s="9" t="s">
        <v>371</v>
      </c>
      <c r="C214" s="8" t="s">
        <v>16</v>
      </c>
      <c r="D214" s="10">
        <v>5</v>
      </c>
      <c r="E214" s="46"/>
      <c r="F214" s="31">
        <f t="shared" si="25"/>
        <v>0</v>
      </c>
    </row>
    <row r="215" spans="1:6" ht="15.75" customHeight="1" thickBot="1" x14ac:dyDescent="0.3">
      <c r="A215" s="62" t="s">
        <v>372</v>
      </c>
      <c r="B215" s="55"/>
      <c r="C215" s="55"/>
      <c r="D215" s="55"/>
      <c r="E215" s="55"/>
      <c r="F215" s="30"/>
    </row>
    <row r="216" spans="1:6" ht="15.75" thickBot="1" x14ac:dyDescent="0.3">
      <c r="A216" s="15" t="s">
        <v>373</v>
      </c>
      <c r="B216" s="9" t="s">
        <v>374</v>
      </c>
      <c r="C216" s="8" t="s">
        <v>19</v>
      </c>
      <c r="D216" s="10">
        <v>1</v>
      </c>
      <c r="E216" s="46"/>
      <c r="F216" s="31">
        <f t="shared" ref="F216:F225" si="26">(D216*E216)</f>
        <v>0</v>
      </c>
    </row>
    <row r="217" spans="1:6" ht="26.25" customHeight="1" thickBot="1" x14ac:dyDescent="0.3">
      <c r="A217" s="15" t="s">
        <v>375</v>
      </c>
      <c r="B217" s="9" t="s">
        <v>376</v>
      </c>
      <c r="C217" s="8" t="s">
        <v>19</v>
      </c>
      <c r="D217" s="10">
        <v>1</v>
      </c>
      <c r="E217" s="46"/>
      <c r="F217" s="31">
        <f t="shared" si="26"/>
        <v>0</v>
      </c>
    </row>
    <row r="218" spans="1:6" ht="26.25" customHeight="1" thickBot="1" x14ac:dyDescent="0.3">
      <c r="A218" s="15" t="s">
        <v>377</v>
      </c>
      <c r="B218" s="9" t="s">
        <v>378</v>
      </c>
      <c r="C218" s="8" t="s">
        <v>19</v>
      </c>
      <c r="D218" s="10">
        <v>1</v>
      </c>
      <c r="E218" s="46"/>
      <c r="F218" s="31">
        <f t="shared" si="26"/>
        <v>0</v>
      </c>
    </row>
    <row r="219" spans="1:6" ht="26.25" customHeight="1" thickBot="1" x14ac:dyDescent="0.3">
      <c r="A219" s="15" t="s">
        <v>379</v>
      </c>
      <c r="B219" s="9" t="s">
        <v>380</v>
      </c>
      <c r="C219" s="8" t="s">
        <v>19</v>
      </c>
      <c r="D219" s="10">
        <v>1</v>
      </c>
      <c r="E219" s="46"/>
      <c r="F219" s="31">
        <f t="shared" si="26"/>
        <v>0</v>
      </c>
    </row>
    <row r="220" spans="1:6" ht="26.25" customHeight="1" thickBot="1" x14ac:dyDescent="0.3">
      <c r="A220" s="15" t="s">
        <v>381</v>
      </c>
      <c r="B220" s="9" t="s">
        <v>382</v>
      </c>
      <c r="C220" s="8" t="s">
        <v>19</v>
      </c>
      <c r="D220" s="10">
        <v>1</v>
      </c>
      <c r="E220" s="46"/>
      <c r="F220" s="31">
        <f t="shared" si="26"/>
        <v>0</v>
      </c>
    </row>
    <row r="221" spans="1:6" ht="26.25" customHeight="1" thickBot="1" x14ac:dyDescent="0.3">
      <c r="A221" s="15" t="s">
        <v>383</v>
      </c>
      <c r="B221" s="9" t="s">
        <v>384</v>
      </c>
      <c r="C221" s="8" t="s">
        <v>19</v>
      </c>
      <c r="D221" s="10">
        <v>1</v>
      </c>
      <c r="E221" s="46"/>
      <c r="F221" s="31">
        <f t="shared" si="26"/>
        <v>0</v>
      </c>
    </row>
    <row r="222" spans="1:6" ht="15.75" thickBot="1" x14ac:dyDescent="0.3">
      <c r="A222" s="15" t="s">
        <v>385</v>
      </c>
      <c r="B222" s="9" t="s">
        <v>386</v>
      </c>
      <c r="C222" s="8" t="s">
        <v>19</v>
      </c>
      <c r="D222" s="10">
        <v>1</v>
      </c>
      <c r="E222" s="46"/>
      <c r="F222" s="31">
        <f t="shared" si="26"/>
        <v>0</v>
      </c>
    </row>
    <row r="223" spans="1:6" ht="15.75" thickBot="1" x14ac:dyDescent="0.3">
      <c r="A223" s="15" t="s">
        <v>387</v>
      </c>
      <c r="B223" s="9" t="s">
        <v>388</v>
      </c>
      <c r="C223" s="8" t="s">
        <v>19</v>
      </c>
      <c r="D223" s="10">
        <v>1</v>
      </c>
      <c r="E223" s="46"/>
      <c r="F223" s="31">
        <f t="shared" si="26"/>
        <v>0</v>
      </c>
    </row>
    <row r="224" spans="1:6" ht="26.25" customHeight="1" thickBot="1" x14ac:dyDescent="0.3">
      <c r="A224" s="15" t="s">
        <v>389</v>
      </c>
      <c r="B224" s="9" t="s">
        <v>390</v>
      </c>
      <c r="C224" s="8" t="s">
        <v>19</v>
      </c>
      <c r="D224" s="10">
        <v>1</v>
      </c>
      <c r="E224" s="46"/>
      <c r="F224" s="31">
        <f t="shared" si="26"/>
        <v>0</v>
      </c>
    </row>
    <row r="225" spans="1:6" ht="26.25" customHeight="1" thickBot="1" x14ac:dyDescent="0.3">
      <c r="A225" s="15" t="s">
        <v>391</v>
      </c>
      <c r="B225" s="9" t="s">
        <v>392</v>
      </c>
      <c r="C225" s="8" t="s">
        <v>19</v>
      </c>
      <c r="D225" s="10">
        <v>1</v>
      </c>
      <c r="E225" s="46"/>
      <c r="F225" s="31">
        <f t="shared" si="26"/>
        <v>0</v>
      </c>
    </row>
    <row r="226" spans="1:6" ht="15.75" customHeight="1" thickBot="1" x14ac:dyDescent="0.3">
      <c r="A226" s="62" t="s">
        <v>393</v>
      </c>
      <c r="B226" s="55"/>
      <c r="C226" s="55"/>
      <c r="D226" s="55"/>
      <c r="E226" s="55"/>
      <c r="F226" s="30"/>
    </row>
    <row r="227" spans="1:6" ht="26.25" customHeight="1" thickBot="1" x14ac:dyDescent="0.3">
      <c r="A227" s="18" t="s">
        <v>394</v>
      </c>
      <c r="B227" s="9" t="s">
        <v>395</v>
      </c>
      <c r="C227" s="8" t="s">
        <v>16</v>
      </c>
      <c r="D227" s="10">
        <v>1</v>
      </c>
      <c r="E227" s="46"/>
      <c r="F227" s="31">
        <f t="shared" ref="F227:F232" si="27">(D227*E227)</f>
        <v>0</v>
      </c>
    </row>
    <row r="228" spans="1:6" ht="26.25" customHeight="1" thickBot="1" x14ac:dyDescent="0.3">
      <c r="A228" s="18" t="s">
        <v>396</v>
      </c>
      <c r="B228" s="9" t="s">
        <v>397</v>
      </c>
      <c r="C228" s="8" t="s">
        <v>16</v>
      </c>
      <c r="D228" s="10">
        <v>1</v>
      </c>
      <c r="E228" s="46"/>
      <c r="F228" s="31">
        <f t="shared" si="27"/>
        <v>0</v>
      </c>
    </row>
    <row r="229" spans="1:6" ht="15.75" thickBot="1" x14ac:dyDescent="0.3">
      <c r="A229" s="18" t="s">
        <v>398</v>
      </c>
      <c r="B229" s="9" t="s">
        <v>399</v>
      </c>
      <c r="C229" s="8" t="s">
        <v>16</v>
      </c>
      <c r="D229" s="10">
        <v>1</v>
      </c>
      <c r="E229" s="46"/>
      <c r="F229" s="31">
        <f t="shared" si="27"/>
        <v>0</v>
      </c>
    </row>
    <row r="230" spans="1:6" ht="15.75" thickBot="1" x14ac:dyDescent="0.3">
      <c r="A230" s="18" t="s">
        <v>400</v>
      </c>
      <c r="B230" s="9" t="s">
        <v>401</v>
      </c>
      <c r="C230" s="8" t="s">
        <v>16</v>
      </c>
      <c r="D230" s="10">
        <v>1</v>
      </c>
      <c r="E230" s="46"/>
      <c r="F230" s="31">
        <f t="shared" si="27"/>
        <v>0</v>
      </c>
    </row>
    <row r="231" spans="1:6" ht="15.75" thickBot="1" x14ac:dyDescent="0.3">
      <c r="A231" s="15" t="s">
        <v>402</v>
      </c>
      <c r="B231" s="9" t="s">
        <v>403</v>
      </c>
      <c r="C231" s="8" t="s">
        <v>16</v>
      </c>
      <c r="D231" s="10">
        <v>1</v>
      </c>
      <c r="E231" s="46"/>
      <c r="F231" s="31">
        <f t="shared" si="27"/>
        <v>0</v>
      </c>
    </row>
    <row r="232" spans="1:6" ht="15.75" thickBot="1" x14ac:dyDescent="0.3">
      <c r="A232" s="15" t="s">
        <v>404</v>
      </c>
      <c r="B232" s="9" t="s">
        <v>405</v>
      </c>
      <c r="C232" s="8" t="s">
        <v>16</v>
      </c>
      <c r="D232" s="10">
        <v>1</v>
      </c>
      <c r="E232" s="46"/>
      <c r="F232" s="31">
        <f t="shared" si="27"/>
        <v>0</v>
      </c>
    </row>
    <row r="233" spans="1:6" ht="29.25" customHeight="1" thickBot="1" x14ac:dyDescent="0.3">
      <c r="A233" s="62" t="s">
        <v>406</v>
      </c>
      <c r="B233" s="55"/>
      <c r="C233" s="55"/>
      <c r="D233" s="55"/>
      <c r="E233" s="55"/>
      <c r="F233" s="30"/>
    </row>
    <row r="234" spans="1:6" ht="15.75" thickBot="1" x14ac:dyDescent="0.3">
      <c r="A234" s="15" t="s">
        <v>407</v>
      </c>
      <c r="B234" s="9" t="s">
        <v>408</v>
      </c>
      <c r="C234" s="8" t="s">
        <v>16</v>
      </c>
      <c r="D234" s="10">
        <v>5</v>
      </c>
      <c r="E234" s="46"/>
      <c r="F234" s="31">
        <f t="shared" ref="F234:F238" si="28">(D234*E234)</f>
        <v>0</v>
      </c>
    </row>
    <row r="235" spans="1:6" ht="15.75" thickBot="1" x14ac:dyDescent="0.3">
      <c r="A235" s="15" t="s">
        <v>409</v>
      </c>
      <c r="B235" s="9" t="s">
        <v>410</v>
      </c>
      <c r="C235" s="8" t="s">
        <v>16</v>
      </c>
      <c r="D235" s="10">
        <v>5</v>
      </c>
      <c r="E235" s="46"/>
      <c r="F235" s="31">
        <f t="shared" si="28"/>
        <v>0</v>
      </c>
    </row>
    <row r="236" spans="1:6" ht="15.75" thickBot="1" x14ac:dyDescent="0.3">
      <c r="A236" s="15" t="s">
        <v>411</v>
      </c>
      <c r="B236" s="9" t="s">
        <v>412</v>
      </c>
      <c r="C236" s="8" t="s">
        <v>16</v>
      </c>
      <c r="D236" s="10">
        <v>5</v>
      </c>
      <c r="E236" s="46"/>
      <c r="F236" s="31">
        <f t="shared" si="28"/>
        <v>0</v>
      </c>
    </row>
    <row r="237" spans="1:6" ht="15.75" thickBot="1" x14ac:dyDescent="0.3">
      <c r="A237" s="15" t="s">
        <v>413</v>
      </c>
      <c r="B237" s="9" t="s">
        <v>414</v>
      </c>
      <c r="C237" s="8" t="s">
        <v>16</v>
      </c>
      <c r="D237" s="10">
        <v>5</v>
      </c>
      <c r="E237" s="46"/>
      <c r="F237" s="31">
        <f t="shared" si="28"/>
        <v>0</v>
      </c>
    </row>
    <row r="238" spans="1:6" ht="18.75" customHeight="1" thickBot="1" x14ac:dyDescent="0.3">
      <c r="A238" s="15" t="s">
        <v>415</v>
      </c>
      <c r="B238" s="9" t="s">
        <v>416</v>
      </c>
      <c r="C238" s="8" t="s">
        <v>16</v>
      </c>
      <c r="D238" s="10">
        <v>5</v>
      </c>
      <c r="E238" s="46"/>
      <c r="F238" s="31">
        <f t="shared" si="28"/>
        <v>0</v>
      </c>
    </row>
    <row r="239" spans="1:6" ht="15.75" customHeight="1" thickBot="1" x14ac:dyDescent="0.3">
      <c r="A239" s="62" t="s">
        <v>417</v>
      </c>
      <c r="B239" s="55"/>
      <c r="C239" s="55"/>
      <c r="D239" s="55"/>
      <c r="E239" s="55"/>
      <c r="F239" s="30"/>
    </row>
    <row r="240" spans="1:6" ht="26.25" customHeight="1" thickBot="1" x14ac:dyDescent="0.3">
      <c r="A240" s="15" t="s">
        <v>418</v>
      </c>
      <c r="B240" s="9" t="s">
        <v>419</v>
      </c>
      <c r="C240" s="8" t="s">
        <v>16</v>
      </c>
      <c r="D240" s="10">
        <v>1</v>
      </c>
      <c r="E240" s="46"/>
      <c r="F240" s="31">
        <f t="shared" ref="F240:F245" si="29">(D240*E240)</f>
        <v>0</v>
      </c>
    </row>
    <row r="241" spans="1:6" ht="26.25" customHeight="1" thickBot="1" x14ac:dyDescent="0.3">
      <c r="A241" s="15" t="s">
        <v>420</v>
      </c>
      <c r="B241" s="9" t="s">
        <v>421</v>
      </c>
      <c r="C241" s="8" t="s">
        <v>16</v>
      </c>
      <c r="D241" s="10">
        <v>1</v>
      </c>
      <c r="E241" s="46"/>
      <c r="F241" s="31">
        <f t="shared" si="29"/>
        <v>0</v>
      </c>
    </row>
    <row r="242" spans="1:6" ht="26.25" customHeight="1" thickBot="1" x14ac:dyDescent="0.3">
      <c r="A242" s="15" t="s">
        <v>422</v>
      </c>
      <c r="B242" s="9" t="s">
        <v>423</v>
      </c>
      <c r="C242" s="8" t="s">
        <v>16</v>
      </c>
      <c r="D242" s="10">
        <v>1</v>
      </c>
      <c r="E242" s="46"/>
      <c r="F242" s="31">
        <f t="shared" si="29"/>
        <v>0</v>
      </c>
    </row>
    <row r="243" spans="1:6" ht="15.75" thickBot="1" x14ac:dyDescent="0.3">
      <c r="A243" s="15" t="s">
        <v>424</v>
      </c>
      <c r="B243" s="9" t="s">
        <v>425</v>
      </c>
      <c r="C243" s="8" t="s">
        <v>16</v>
      </c>
      <c r="D243" s="10">
        <v>1</v>
      </c>
      <c r="E243" s="46"/>
      <c r="F243" s="31">
        <f t="shared" si="29"/>
        <v>0</v>
      </c>
    </row>
    <row r="244" spans="1:6" ht="15.75" thickBot="1" x14ac:dyDescent="0.3">
      <c r="A244" s="15" t="s">
        <v>426</v>
      </c>
      <c r="B244" s="9" t="s">
        <v>427</v>
      </c>
      <c r="C244" s="8" t="s">
        <v>16</v>
      </c>
      <c r="D244" s="10">
        <v>1</v>
      </c>
      <c r="E244" s="46"/>
      <c r="F244" s="31">
        <f t="shared" si="29"/>
        <v>0</v>
      </c>
    </row>
    <row r="245" spans="1:6" ht="15.75" thickBot="1" x14ac:dyDescent="0.3">
      <c r="A245" s="15" t="s">
        <v>428</v>
      </c>
      <c r="B245" s="9" t="s">
        <v>429</v>
      </c>
      <c r="C245" s="8" t="s">
        <v>16</v>
      </c>
      <c r="D245" s="10">
        <v>1</v>
      </c>
      <c r="E245" s="46"/>
      <c r="F245" s="31">
        <f t="shared" si="29"/>
        <v>0</v>
      </c>
    </row>
    <row r="246" spans="1:6" ht="15.75" customHeight="1" thickBot="1" x14ac:dyDescent="0.3">
      <c r="A246" s="62" t="s">
        <v>430</v>
      </c>
      <c r="B246" s="55"/>
      <c r="C246" s="55"/>
      <c r="D246" s="55"/>
      <c r="E246" s="55"/>
      <c r="F246" s="30"/>
    </row>
    <row r="247" spans="1:6" ht="26.25" customHeight="1" thickBot="1" x14ac:dyDescent="0.3">
      <c r="A247" s="15" t="s">
        <v>431</v>
      </c>
      <c r="B247" s="9" t="s">
        <v>432</v>
      </c>
      <c r="C247" s="8" t="s">
        <v>16</v>
      </c>
      <c r="D247" s="10">
        <v>1</v>
      </c>
      <c r="E247" s="46"/>
      <c r="F247" s="31">
        <f t="shared" ref="F247:F249" si="30">(D247*E247)</f>
        <v>0</v>
      </c>
    </row>
    <row r="248" spans="1:6" ht="26.25" customHeight="1" thickBot="1" x14ac:dyDescent="0.3">
      <c r="A248" s="15" t="s">
        <v>433</v>
      </c>
      <c r="B248" s="9" t="s">
        <v>434</v>
      </c>
      <c r="C248" s="8" t="s">
        <v>16</v>
      </c>
      <c r="D248" s="10">
        <v>1</v>
      </c>
      <c r="E248" s="46"/>
      <c r="F248" s="31">
        <f t="shared" si="30"/>
        <v>0</v>
      </c>
    </row>
    <row r="249" spans="1:6" ht="26.25" customHeight="1" thickBot="1" x14ac:dyDescent="0.3">
      <c r="A249" s="15" t="s">
        <v>435</v>
      </c>
      <c r="B249" s="9" t="s">
        <v>436</v>
      </c>
      <c r="C249" s="8" t="s">
        <v>16</v>
      </c>
      <c r="D249" s="10">
        <v>1</v>
      </c>
      <c r="E249" s="46"/>
      <c r="F249" s="31">
        <f t="shared" si="30"/>
        <v>0</v>
      </c>
    </row>
    <row r="250" spans="1:6" ht="32.25" customHeight="1" thickBot="1" x14ac:dyDescent="0.3">
      <c r="A250" s="62" t="s">
        <v>437</v>
      </c>
      <c r="B250" s="55"/>
      <c r="C250" s="55"/>
      <c r="D250" s="55"/>
      <c r="E250" s="55"/>
      <c r="F250" s="30"/>
    </row>
    <row r="251" spans="1:6" ht="26.25" customHeight="1" thickBot="1" x14ac:dyDescent="0.3">
      <c r="A251" s="16" t="s">
        <v>438</v>
      </c>
      <c r="B251" s="17" t="s">
        <v>439</v>
      </c>
      <c r="C251" s="8" t="s">
        <v>19</v>
      </c>
      <c r="D251" s="11">
        <v>4</v>
      </c>
      <c r="E251" s="48"/>
      <c r="F251" s="31">
        <f t="shared" ref="F251:F252" si="31">(D251*E251)</f>
        <v>0</v>
      </c>
    </row>
    <row r="252" spans="1:6" ht="26.25" customHeight="1" thickBot="1" x14ac:dyDescent="0.3">
      <c r="A252" s="19" t="s">
        <v>440</v>
      </c>
      <c r="B252" s="17" t="s">
        <v>441</v>
      </c>
      <c r="C252" s="8" t="s">
        <v>19</v>
      </c>
      <c r="D252" s="11">
        <v>4</v>
      </c>
      <c r="E252" s="48"/>
      <c r="F252" s="31">
        <f t="shared" si="31"/>
        <v>0</v>
      </c>
    </row>
    <row r="253" spans="1:6" ht="31.5" customHeight="1" thickBot="1" x14ac:dyDescent="0.3">
      <c r="A253" s="62" t="s">
        <v>442</v>
      </c>
      <c r="B253" s="55"/>
      <c r="C253" s="55"/>
      <c r="D253" s="55"/>
      <c r="E253" s="55"/>
      <c r="F253" s="30"/>
    </row>
    <row r="254" spans="1:6" ht="15.75" thickBot="1" x14ac:dyDescent="0.3">
      <c r="A254" s="15" t="s">
        <v>443</v>
      </c>
      <c r="B254" s="17" t="s">
        <v>444</v>
      </c>
      <c r="C254" s="8" t="s">
        <v>19</v>
      </c>
      <c r="D254" s="11">
        <v>2</v>
      </c>
      <c r="E254" s="48"/>
      <c r="F254" s="31">
        <f t="shared" ref="F254:F257" si="32">(D254*E254)</f>
        <v>0</v>
      </c>
    </row>
    <row r="255" spans="1:6" ht="15.75" thickBot="1" x14ac:dyDescent="0.3">
      <c r="A255" s="15" t="s">
        <v>445</v>
      </c>
      <c r="B255" s="17" t="s">
        <v>446</v>
      </c>
      <c r="C255" s="8" t="s">
        <v>19</v>
      </c>
      <c r="D255" s="11">
        <v>2</v>
      </c>
      <c r="E255" s="48"/>
      <c r="F255" s="31">
        <f t="shared" si="32"/>
        <v>0</v>
      </c>
    </row>
    <row r="256" spans="1:6" ht="15.75" thickBot="1" x14ac:dyDescent="0.3">
      <c r="A256" s="15" t="s">
        <v>447</v>
      </c>
      <c r="B256" s="17" t="s">
        <v>448</v>
      </c>
      <c r="C256" s="8" t="s">
        <v>19</v>
      </c>
      <c r="D256" s="11">
        <v>2</v>
      </c>
      <c r="E256" s="48"/>
      <c r="F256" s="31">
        <f t="shared" si="32"/>
        <v>0</v>
      </c>
    </row>
    <row r="257" spans="1:6" ht="15.75" thickBot="1" x14ac:dyDescent="0.3">
      <c r="A257" s="15" t="s">
        <v>449</v>
      </c>
      <c r="B257" s="17" t="s">
        <v>450</v>
      </c>
      <c r="C257" s="8" t="s">
        <v>19</v>
      </c>
      <c r="D257" s="11">
        <v>2</v>
      </c>
      <c r="E257" s="48"/>
      <c r="F257" s="31">
        <f t="shared" si="32"/>
        <v>0</v>
      </c>
    </row>
    <row r="258" spans="1:6" s="27" customFormat="1" ht="30.75" customHeight="1" thickBot="1" x14ac:dyDescent="0.3">
      <c r="A258" s="68" t="s">
        <v>451</v>
      </c>
      <c r="B258" s="69"/>
      <c r="C258" s="69"/>
      <c r="D258" s="69"/>
      <c r="E258" s="70"/>
      <c r="F258" s="39">
        <f>SUM(F254:F257)</f>
        <v>0</v>
      </c>
    </row>
    <row r="259" spans="1:6" s="1" customFormat="1" ht="30.75" customHeight="1" thickBot="1" x14ac:dyDescent="0.3">
      <c r="A259" s="71" t="s">
        <v>452</v>
      </c>
      <c r="B259" s="71"/>
      <c r="C259" s="71"/>
      <c r="D259" s="71"/>
      <c r="E259" s="71"/>
      <c r="F259" s="71"/>
    </row>
    <row r="260" spans="1:6" ht="28.5" customHeight="1" thickBot="1" x14ac:dyDescent="0.3">
      <c r="A260" s="72" t="s">
        <v>453</v>
      </c>
      <c r="B260" s="73"/>
      <c r="C260" s="73"/>
      <c r="D260" s="73"/>
      <c r="E260" s="73"/>
      <c r="F260" s="74"/>
    </row>
    <row r="261" spans="1:6" ht="15.75" thickBot="1" x14ac:dyDescent="0.3">
      <c r="A261" s="21">
        <v>1</v>
      </c>
      <c r="B261" s="17" t="s">
        <v>649</v>
      </c>
      <c r="C261" s="11" t="s">
        <v>455</v>
      </c>
      <c r="D261" s="11">
        <v>1255</v>
      </c>
      <c r="E261" s="48"/>
      <c r="F261" s="40">
        <f t="shared" ref="F261:F278" si="33">(D261*E261)</f>
        <v>0</v>
      </c>
    </row>
    <row r="262" spans="1:6" ht="15.75" thickBot="1" x14ac:dyDescent="0.3">
      <c r="A262" s="24">
        <v>2</v>
      </c>
      <c r="B262" s="23" t="s">
        <v>454</v>
      </c>
      <c r="C262" s="25" t="s">
        <v>455</v>
      </c>
      <c r="D262" s="25">
        <v>80</v>
      </c>
      <c r="E262" s="50"/>
      <c r="F262" s="40">
        <f t="shared" si="33"/>
        <v>0</v>
      </c>
    </row>
    <row r="263" spans="1:6" ht="26.25" customHeight="1" thickBot="1" x14ac:dyDescent="0.3">
      <c r="A263" s="21">
        <v>3</v>
      </c>
      <c r="B263" s="17" t="s">
        <v>456</v>
      </c>
      <c r="C263" s="11" t="s">
        <v>455</v>
      </c>
      <c r="D263" s="11">
        <v>730</v>
      </c>
      <c r="E263" s="48"/>
      <c r="F263" s="40">
        <f t="shared" si="33"/>
        <v>0</v>
      </c>
    </row>
    <row r="264" spans="1:6" ht="26.25" customHeight="1" thickBot="1" x14ac:dyDescent="0.3">
      <c r="A264" s="21">
        <v>4</v>
      </c>
      <c r="B264" s="17" t="s">
        <v>457</v>
      </c>
      <c r="C264" s="11" t="s">
        <v>455</v>
      </c>
      <c r="D264" s="11">
        <v>40</v>
      </c>
      <c r="E264" s="48"/>
      <c r="F264" s="40">
        <f t="shared" si="33"/>
        <v>0</v>
      </c>
    </row>
    <row r="265" spans="1:6" ht="15.75" thickBot="1" x14ac:dyDescent="0.3">
      <c r="A265" s="21">
        <v>5</v>
      </c>
      <c r="B265" s="17" t="s">
        <v>458</v>
      </c>
      <c r="C265" s="11" t="s">
        <v>455</v>
      </c>
      <c r="D265" s="11">
        <v>1255</v>
      </c>
      <c r="E265" s="48"/>
      <c r="F265" s="40">
        <f t="shared" si="33"/>
        <v>0</v>
      </c>
    </row>
    <row r="266" spans="1:6" ht="26.25" customHeight="1" thickBot="1" x14ac:dyDescent="0.3">
      <c r="A266" s="21">
        <v>6</v>
      </c>
      <c r="B266" s="17" t="s">
        <v>459</v>
      </c>
      <c r="C266" s="11" t="s">
        <v>455</v>
      </c>
      <c r="D266" s="11">
        <v>40</v>
      </c>
      <c r="E266" s="48"/>
      <c r="F266" s="40">
        <f t="shared" si="33"/>
        <v>0</v>
      </c>
    </row>
    <row r="267" spans="1:6" ht="15.75" thickBot="1" x14ac:dyDescent="0.3">
      <c r="A267" s="21">
        <v>7</v>
      </c>
      <c r="B267" s="17" t="s">
        <v>460</v>
      </c>
      <c r="C267" s="11" t="s">
        <v>455</v>
      </c>
      <c r="D267" s="11">
        <v>1200</v>
      </c>
      <c r="E267" s="48"/>
      <c r="F267" s="40">
        <f t="shared" si="33"/>
        <v>0</v>
      </c>
    </row>
    <row r="268" spans="1:6" ht="15.75" thickBot="1" x14ac:dyDescent="0.3">
      <c r="A268" s="21">
        <v>8</v>
      </c>
      <c r="B268" s="17" t="s">
        <v>461</v>
      </c>
      <c r="C268" s="11" t="s">
        <v>455</v>
      </c>
      <c r="D268" s="11">
        <v>55</v>
      </c>
      <c r="E268" s="48"/>
      <c r="F268" s="40">
        <f t="shared" si="33"/>
        <v>0</v>
      </c>
    </row>
    <row r="269" spans="1:6" ht="15.75" thickBot="1" x14ac:dyDescent="0.3">
      <c r="A269" s="21">
        <v>9</v>
      </c>
      <c r="B269" s="17" t="s">
        <v>462</v>
      </c>
      <c r="C269" s="11" t="s">
        <v>455</v>
      </c>
      <c r="D269" s="11">
        <v>730</v>
      </c>
      <c r="E269" s="48"/>
      <c r="F269" s="40">
        <f t="shared" si="33"/>
        <v>0</v>
      </c>
    </row>
    <row r="270" spans="1:6" ht="15.75" thickBot="1" x14ac:dyDescent="0.3">
      <c r="A270" s="21">
        <v>10</v>
      </c>
      <c r="B270" s="17" t="s">
        <v>463</v>
      </c>
      <c r="C270" s="11" t="s">
        <v>464</v>
      </c>
      <c r="D270" s="11">
        <v>10</v>
      </c>
      <c r="E270" s="48"/>
      <c r="F270" s="40">
        <f t="shared" si="33"/>
        <v>0</v>
      </c>
    </row>
    <row r="271" spans="1:6" ht="15.75" thickBot="1" x14ac:dyDescent="0.3">
      <c r="A271" s="21">
        <v>11</v>
      </c>
      <c r="B271" s="17" t="s">
        <v>465</v>
      </c>
      <c r="C271" s="11" t="s">
        <v>37</v>
      </c>
      <c r="D271" s="11">
        <v>10</v>
      </c>
      <c r="E271" s="48"/>
      <c r="F271" s="40">
        <f t="shared" si="33"/>
        <v>0</v>
      </c>
    </row>
    <row r="272" spans="1:6" ht="15.75" thickBot="1" x14ac:dyDescent="0.3">
      <c r="A272" s="21">
        <v>12</v>
      </c>
      <c r="B272" s="17" t="s">
        <v>466</v>
      </c>
      <c r="C272" s="11" t="s">
        <v>37</v>
      </c>
      <c r="D272" s="11">
        <v>5</v>
      </c>
      <c r="E272" s="48"/>
      <c r="F272" s="40">
        <f t="shared" si="33"/>
        <v>0</v>
      </c>
    </row>
    <row r="273" spans="1:6" ht="15.75" thickBot="1" x14ac:dyDescent="0.3">
      <c r="A273" s="21">
        <v>13</v>
      </c>
      <c r="B273" s="17" t="s">
        <v>467</v>
      </c>
      <c r="C273" s="11" t="s">
        <v>37</v>
      </c>
      <c r="D273" s="11">
        <v>5</v>
      </c>
      <c r="E273" s="48"/>
      <c r="F273" s="40">
        <f t="shared" si="33"/>
        <v>0</v>
      </c>
    </row>
    <row r="274" spans="1:6" ht="15.75" thickBot="1" x14ac:dyDescent="0.3">
      <c r="A274" s="21">
        <v>14</v>
      </c>
      <c r="B274" s="17" t="s">
        <v>468</v>
      </c>
      <c r="C274" s="11" t="s">
        <v>37</v>
      </c>
      <c r="D274" s="11">
        <v>5</v>
      </c>
      <c r="E274" s="48"/>
      <c r="F274" s="40">
        <f t="shared" si="33"/>
        <v>0</v>
      </c>
    </row>
    <row r="275" spans="1:6" ht="15.75" thickBot="1" x14ac:dyDescent="0.3">
      <c r="A275" s="21">
        <v>15</v>
      </c>
      <c r="B275" s="17" t="s">
        <v>469</v>
      </c>
      <c r="C275" s="11" t="s">
        <v>16</v>
      </c>
      <c r="D275" s="11">
        <v>200</v>
      </c>
      <c r="E275" s="48"/>
      <c r="F275" s="40">
        <f t="shared" si="33"/>
        <v>0</v>
      </c>
    </row>
    <row r="276" spans="1:6" ht="15.75" thickBot="1" x14ac:dyDescent="0.3">
      <c r="A276" s="21">
        <v>16</v>
      </c>
      <c r="B276" s="17" t="s">
        <v>470</v>
      </c>
      <c r="C276" s="11" t="s">
        <v>464</v>
      </c>
      <c r="D276" s="11">
        <v>25</v>
      </c>
      <c r="E276" s="48"/>
      <c r="F276" s="40">
        <f t="shared" si="33"/>
        <v>0</v>
      </c>
    </row>
    <row r="277" spans="1:6" ht="15.75" thickBot="1" x14ac:dyDescent="0.3">
      <c r="A277" s="21">
        <v>17</v>
      </c>
      <c r="B277" s="17" t="s">
        <v>471</v>
      </c>
      <c r="C277" s="11" t="s">
        <v>455</v>
      </c>
      <c r="D277" s="11">
        <v>5</v>
      </c>
      <c r="E277" s="48"/>
      <c r="F277" s="40">
        <f t="shared" si="33"/>
        <v>0</v>
      </c>
    </row>
    <row r="278" spans="1:6" ht="26.25" customHeight="1" thickBot="1" x14ac:dyDescent="0.3">
      <c r="A278" s="21">
        <v>18</v>
      </c>
      <c r="B278" s="17" t="s">
        <v>472</v>
      </c>
      <c r="C278" s="11" t="s">
        <v>464</v>
      </c>
      <c r="D278" s="11">
        <v>5</v>
      </c>
      <c r="E278" s="48"/>
      <c r="F278" s="40">
        <f t="shared" si="33"/>
        <v>0</v>
      </c>
    </row>
    <row r="279" spans="1:6" ht="15.75" thickBot="1" x14ac:dyDescent="0.3">
      <c r="A279" s="38"/>
      <c r="B279" s="54" t="s">
        <v>473</v>
      </c>
      <c r="C279" s="55"/>
      <c r="D279" s="55"/>
      <c r="E279" s="55"/>
      <c r="F279" s="41"/>
    </row>
    <row r="280" spans="1:6" ht="15.75" thickBot="1" x14ac:dyDescent="0.3">
      <c r="A280" s="21">
        <v>19</v>
      </c>
      <c r="B280" s="13" t="s">
        <v>474</v>
      </c>
      <c r="C280" s="11" t="s">
        <v>16</v>
      </c>
      <c r="D280" s="22">
        <v>100</v>
      </c>
      <c r="E280" s="51"/>
      <c r="F280" s="40">
        <f>(D280*E280)</f>
        <v>0</v>
      </c>
    </row>
    <row r="281" spans="1:6" ht="15.75" thickBot="1" x14ac:dyDescent="0.3">
      <c r="A281" s="21">
        <v>20</v>
      </c>
      <c r="B281" s="13" t="s">
        <v>475</v>
      </c>
      <c r="C281" s="11" t="s">
        <v>16</v>
      </c>
      <c r="D281" s="22">
        <v>50</v>
      </c>
      <c r="E281" s="51"/>
      <c r="F281" s="40">
        <f t="shared" ref="F281" si="34">(D281*E281)</f>
        <v>0</v>
      </c>
    </row>
    <row r="282" spans="1:6" ht="15.75" thickBot="1" x14ac:dyDescent="0.3">
      <c r="A282" s="38"/>
      <c r="B282" s="54" t="s">
        <v>476</v>
      </c>
      <c r="C282" s="55"/>
      <c r="D282" s="55"/>
      <c r="E282" s="55"/>
      <c r="F282" s="41"/>
    </row>
    <row r="283" spans="1:6" ht="15.75" thickBot="1" x14ac:dyDescent="0.3">
      <c r="A283" s="21">
        <v>21</v>
      </c>
      <c r="B283" s="17" t="s">
        <v>477</v>
      </c>
      <c r="C283" s="11" t="s">
        <v>16</v>
      </c>
      <c r="D283" s="11">
        <v>100</v>
      </c>
      <c r="E283" s="48"/>
      <c r="F283" s="40">
        <f t="shared" ref="F283:F295" si="35">(D283*E283)</f>
        <v>0</v>
      </c>
    </row>
    <row r="284" spans="1:6" ht="15.75" thickBot="1" x14ac:dyDescent="0.3">
      <c r="A284" s="21">
        <v>22</v>
      </c>
      <c r="B284" s="17" t="s">
        <v>478</v>
      </c>
      <c r="C284" s="11" t="s">
        <v>16</v>
      </c>
      <c r="D284" s="11">
        <v>100</v>
      </c>
      <c r="E284" s="48"/>
      <c r="F284" s="40">
        <f t="shared" si="35"/>
        <v>0</v>
      </c>
    </row>
    <row r="285" spans="1:6" ht="15.75" thickBot="1" x14ac:dyDescent="0.3">
      <c r="A285" s="21">
        <v>23</v>
      </c>
      <c r="B285" s="17" t="s">
        <v>479</v>
      </c>
      <c r="C285" s="11" t="s">
        <v>16</v>
      </c>
      <c r="D285" s="11">
        <v>200</v>
      </c>
      <c r="E285" s="48"/>
      <c r="F285" s="40">
        <f t="shared" si="35"/>
        <v>0</v>
      </c>
    </row>
    <row r="286" spans="1:6" ht="15.75" thickBot="1" x14ac:dyDescent="0.3">
      <c r="A286" s="21">
        <v>24</v>
      </c>
      <c r="B286" s="17" t="s">
        <v>480</v>
      </c>
      <c r="C286" s="11" t="s">
        <v>16</v>
      </c>
      <c r="D286" s="11">
        <v>500</v>
      </c>
      <c r="E286" s="48"/>
      <c r="F286" s="40">
        <f t="shared" si="35"/>
        <v>0</v>
      </c>
    </row>
    <row r="287" spans="1:6" ht="15.75" thickBot="1" x14ac:dyDescent="0.3">
      <c r="A287" s="21">
        <v>25</v>
      </c>
      <c r="B287" s="17" t="s">
        <v>481</v>
      </c>
      <c r="C287" s="11" t="s">
        <v>16</v>
      </c>
      <c r="D287" s="11">
        <v>500</v>
      </c>
      <c r="E287" s="48"/>
      <c r="F287" s="40">
        <f t="shared" si="35"/>
        <v>0</v>
      </c>
    </row>
    <row r="288" spans="1:6" ht="15.75" thickBot="1" x14ac:dyDescent="0.3">
      <c r="A288" s="21">
        <v>26</v>
      </c>
      <c r="B288" s="17" t="s">
        <v>482</v>
      </c>
      <c r="C288" s="11" t="s">
        <v>16</v>
      </c>
      <c r="D288" s="11">
        <v>100</v>
      </c>
      <c r="E288" s="48"/>
      <c r="F288" s="40">
        <f t="shared" si="35"/>
        <v>0</v>
      </c>
    </row>
    <row r="289" spans="1:6" ht="15.75" thickBot="1" x14ac:dyDescent="0.3">
      <c r="A289" s="21">
        <v>27</v>
      </c>
      <c r="B289" s="17" t="s">
        <v>483</v>
      </c>
      <c r="C289" s="11" t="s">
        <v>16</v>
      </c>
      <c r="D289" s="11">
        <v>100</v>
      </c>
      <c r="E289" s="48"/>
      <c r="F289" s="40">
        <f t="shared" si="35"/>
        <v>0</v>
      </c>
    </row>
    <row r="290" spans="1:6" ht="15.75" thickBot="1" x14ac:dyDescent="0.3">
      <c r="A290" s="21">
        <v>28</v>
      </c>
      <c r="B290" s="17" t="s">
        <v>484</v>
      </c>
      <c r="C290" s="11" t="s">
        <v>16</v>
      </c>
      <c r="D290" s="11">
        <v>50</v>
      </c>
      <c r="E290" s="48"/>
      <c r="F290" s="40">
        <f t="shared" si="35"/>
        <v>0</v>
      </c>
    </row>
    <row r="291" spans="1:6" ht="15.75" thickBot="1" x14ac:dyDescent="0.3">
      <c r="A291" s="21">
        <v>29</v>
      </c>
      <c r="B291" s="17" t="s">
        <v>485</v>
      </c>
      <c r="C291" s="11" t="s">
        <v>16</v>
      </c>
      <c r="D291" s="11">
        <v>50</v>
      </c>
      <c r="E291" s="48"/>
      <c r="F291" s="40">
        <f t="shared" si="35"/>
        <v>0</v>
      </c>
    </row>
    <row r="292" spans="1:6" ht="15.75" thickBot="1" x14ac:dyDescent="0.3">
      <c r="A292" s="21">
        <v>30</v>
      </c>
      <c r="B292" s="17" t="s">
        <v>486</v>
      </c>
      <c r="C292" s="11" t="s">
        <v>16</v>
      </c>
      <c r="D292" s="11">
        <v>200</v>
      </c>
      <c r="E292" s="48"/>
      <c r="F292" s="40">
        <f t="shared" si="35"/>
        <v>0</v>
      </c>
    </row>
    <row r="293" spans="1:6" ht="15.75" thickBot="1" x14ac:dyDescent="0.3">
      <c r="A293" s="21">
        <v>31</v>
      </c>
      <c r="B293" s="17" t="s">
        <v>487</v>
      </c>
      <c r="C293" s="11" t="s">
        <v>16</v>
      </c>
      <c r="D293" s="11">
        <v>100</v>
      </c>
      <c r="E293" s="48"/>
      <c r="F293" s="40">
        <f t="shared" si="35"/>
        <v>0</v>
      </c>
    </row>
    <row r="294" spans="1:6" ht="15.75" thickBot="1" x14ac:dyDescent="0.3">
      <c r="A294" s="21">
        <v>32</v>
      </c>
      <c r="B294" s="17" t="s">
        <v>488</v>
      </c>
      <c r="C294" s="11" t="s">
        <v>16</v>
      </c>
      <c r="D294" s="11">
        <v>100</v>
      </c>
      <c r="E294" s="48"/>
      <c r="F294" s="40">
        <f t="shared" si="35"/>
        <v>0</v>
      </c>
    </row>
    <row r="295" spans="1:6" ht="15.75" thickBot="1" x14ac:dyDescent="0.3">
      <c r="A295" s="21">
        <v>33</v>
      </c>
      <c r="B295" s="17" t="s">
        <v>489</v>
      </c>
      <c r="C295" s="11" t="s">
        <v>16</v>
      </c>
      <c r="D295" s="11">
        <v>100</v>
      </c>
      <c r="E295" s="48"/>
      <c r="F295" s="40">
        <f t="shared" si="35"/>
        <v>0</v>
      </c>
    </row>
    <row r="296" spans="1:6" ht="15.75" thickBot="1" x14ac:dyDescent="0.3">
      <c r="A296" s="38"/>
      <c r="B296" s="54" t="s">
        <v>490</v>
      </c>
      <c r="C296" s="55"/>
      <c r="D296" s="55"/>
      <c r="E296" s="55"/>
      <c r="F296" s="41"/>
    </row>
    <row r="297" spans="1:6" ht="15.75" thickBot="1" x14ac:dyDescent="0.3">
      <c r="A297" s="21">
        <v>34</v>
      </c>
      <c r="B297" s="17" t="s">
        <v>491</v>
      </c>
      <c r="C297" s="11" t="s">
        <v>23</v>
      </c>
      <c r="D297" s="11">
        <v>250</v>
      </c>
      <c r="E297" s="48"/>
      <c r="F297" s="40">
        <f t="shared" ref="F297:F302" si="36">(D297*E297)</f>
        <v>0</v>
      </c>
    </row>
    <row r="298" spans="1:6" ht="15.75" thickBot="1" x14ac:dyDescent="0.3">
      <c r="A298" s="21">
        <v>35</v>
      </c>
      <c r="B298" s="17" t="s">
        <v>492</v>
      </c>
      <c r="C298" s="11" t="s">
        <v>23</v>
      </c>
      <c r="D298" s="11">
        <v>250</v>
      </c>
      <c r="E298" s="48"/>
      <c r="F298" s="40">
        <f t="shared" si="36"/>
        <v>0</v>
      </c>
    </row>
    <row r="299" spans="1:6" ht="15.75" thickBot="1" x14ac:dyDescent="0.3">
      <c r="A299" s="21">
        <v>36</v>
      </c>
      <c r="B299" s="17" t="s">
        <v>493</v>
      </c>
      <c r="C299" s="11" t="s">
        <v>23</v>
      </c>
      <c r="D299" s="11">
        <v>250</v>
      </c>
      <c r="E299" s="48"/>
      <c r="F299" s="40">
        <f t="shared" si="36"/>
        <v>0</v>
      </c>
    </row>
    <row r="300" spans="1:6" ht="15.75" thickBot="1" x14ac:dyDescent="0.3">
      <c r="A300" s="21">
        <v>37</v>
      </c>
      <c r="B300" s="17" t="s">
        <v>494</v>
      </c>
      <c r="C300" s="11" t="s">
        <v>23</v>
      </c>
      <c r="D300" s="11">
        <v>250</v>
      </c>
      <c r="E300" s="48"/>
      <c r="F300" s="40">
        <f t="shared" si="36"/>
        <v>0</v>
      </c>
    </row>
    <row r="301" spans="1:6" ht="15.75" thickBot="1" x14ac:dyDescent="0.3">
      <c r="A301" s="21">
        <v>38</v>
      </c>
      <c r="B301" s="17" t="s">
        <v>495</v>
      </c>
      <c r="C301" s="11" t="s">
        <v>23</v>
      </c>
      <c r="D301" s="11">
        <v>1000</v>
      </c>
      <c r="E301" s="48"/>
      <c r="F301" s="40">
        <f t="shared" si="36"/>
        <v>0</v>
      </c>
    </row>
    <row r="302" spans="1:6" ht="15.75" thickBot="1" x14ac:dyDescent="0.3">
      <c r="A302" s="21">
        <v>39</v>
      </c>
      <c r="B302" s="17" t="s">
        <v>496</v>
      </c>
      <c r="C302" s="11" t="s">
        <v>23</v>
      </c>
      <c r="D302" s="11">
        <v>1000</v>
      </c>
      <c r="E302" s="48"/>
      <c r="F302" s="40">
        <f t="shared" si="36"/>
        <v>0</v>
      </c>
    </row>
    <row r="303" spans="1:6" ht="15.75" thickBot="1" x14ac:dyDescent="0.3">
      <c r="A303" s="38"/>
      <c r="B303" s="54" t="s">
        <v>497</v>
      </c>
      <c r="C303" s="55"/>
      <c r="D303" s="55"/>
      <c r="E303" s="55"/>
      <c r="F303" s="41"/>
    </row>
    <row r="304" spans="1:6" ht="15.75" thickBot="1" x14ac:dyDescent="0.3">
      <c r="A304" s="21">
        <v>40</v>
      </c>
      <c r="B304" s="17" t="s">
        <v>498</v>
      </c>
      <c r="C304" s="11" t="s">
        <v>23</v>
      </c>
      <c r="D304" s="11">
        <v>1000</v>
      </c>
      <c r="E304" s="48"/>
      <c r="F304" s="40">
        <f t="shared" ref="F304:F308" si="37">(D304*E304)</f>
        <v>0</v>
      </c>
    </row>
    <row r="305" spans="1:6" ht="15.75" thickBot="1" x14ac:dyDescent="0.3">
      <c r="A305" s="21">
        <v>41</v>
      </c>
      <c r="B305" s="17" t="s">
        <v>499</v>
      </c>
      <c r="C305" s="11" t="s">
        <v>23</v>
      </c>
      <c r="D305" s="11">
        <v>1000</v>
      </c>
      <c r="E305" s="48"/>
      <c r="F305" s="40">
        <f t="shared" si="37"/>
        <v>0</v>
      </c>
    </row>
    <row r="306" spans="1:6" ht="15.75" thickBot="1" x14ac:dyDescent="0.3">
      <c r="A306" s="21">
        <v>42</v>
      </c>
      <c r="B306" s="17" t="s">
        <v>500</v>
      </c>
      <c r="C306" s="11" t="s">
        <v>16</v>
      </c>
      <c r="D306" s="11">
        <v>100</v>
      </c>
      <c r="E306" s="48"/>
      <c r="F306" s="40">
        <f t="shared" si="37"/>
        <v>0</v>
      </c>
    </row>
    <row r="307" spans="1:6" ht="15.75" thickBot="1" x14ac:dyDescent="0.3">
      <c r="A307" s="21">
        <v>43</v>
      </c>
      <c r="B307" s="17" t="s">
        <v>501</v>
      </c>
      <c r="C307" s="11" t="s">
        <v>16</v>
      </c>
      <c r="D307" s="11">
        <v>50</v>
      </c>
      <c r="E307" s="48"/>
      <c r="F307" s="40">
        <f t="shared" si="37"/>
        <v>0</v>
      </c>
    </row>
    <row r="308" spans="1:6" ht="15.75" thickBot="1" x14ac:dyDescent="0.3">
      <c r="A308" s="21">
        <v>44</v>
      </c>
      <c r="B308" s="17" t="s">
        <v>502</v>
      </c>
      <c r="C308" s="11" t="s">
        <v>16</v>
      </c>
      <c r="D308" s="11">
        <v>50</v>
      </c>
      <c r="E308" s="48"/>
      <c r="F308" s="40">
        <f t="shared" si="37"/>
        <v>0</v>
      </c>
    </row>
    <row r="309" spans="1:6" ht="15.75" thickBot="1" x14ac:dyDescent="0.3">
      <c r="A309" s="38"/>
      <c r="B309" s="54" t="s">
        <v>503</v>
      </c>
      <c r="C309" s="55"/>
      <c r="D309" s="55"/>
      <c r="E309" s="55"/>
      <c r="F309" s="41"/>
    </row>
    <row r="310" spans="1:6" ht="15.75" thickBot="1" x14ac:dyDescent="0.3">
      <c r="A310" s="21">
        <v>45</v>
      </c>
      <c r="B310" s="17" t="s">
        <v>504</v>
      </c>
      <c r="C310" s="11" t="s">
        <v>16</v>
      </c>
      <c r="D310" s="11">
        <v>25</v>
      </c>
      <c r="E310" s="48"/>
      <c r="F310" s="40">
        <f t="shared" ref="F310:F325" si="38">(D310*E310)</f>
        <v>0</v>
      </c>
    </row>
    <row r="311" spans="1:6" ht="15.75" thickBot="1" x14ac:dyDescent="0.3">
      <c r="A311" s="21">
        <v>46</v>
      </c>
      <c r="B311" s="17" t="s">
        <v>505</v>
      </c>
      <c r="C311" s="11" t="s">
        <v>16</v>
      </c>
      <c r="D311" s="11">
        <v>25</v>
      </c>
      <c r="E311" s="48"/>
      <c r="F311" s="40">
        <f t="shared" si="38"/>
        <v>0</v>
      </c>
    </row>
    <row r="312" spans="1:6" ht="15.75" thickBot="1" x14ac:dyDescent="0.3">
      <c r="A312" s="21">
        <v>47</v>
      </c>
      <c r="B312" s="17" t="s">
        <v>506</v>
      </c>
      <c r="C312" s="11" t="s">
        <v>16</v>
      </c>
      <c r="D312" s="11">
        <v>25</v>
      </c>
      <c r="E312" s="48"/>
      <c r="F312" s="40">
        <f t="shared" si="38"/>
        <v>0</v>
      </c>
    </row>
    <row r="313" spans="1:6" ht="26.25" customHeight="1" thickBot="1" x14ac:dyDescent="0.3">
      <c r="A313" s="21">
        <v>48</v>
      </c>
      <c r="B313" s="17" t="s">
        <v>507</v>
      </c>
      <c r="C313" s="11" t="s">
        <v>16</v>
      </c>
      <c r="D313" s="11">
        <v>25</v>
      </c>
      <c r="E313" s="48"/>
      <c r="F313" s="40">
        <f t="shared" si="38"/>
        <v>0</v>
      </c>
    </row>
    <row r="314" spans="1:6" ht="15.75" thickBot="1" x14ac:dyDescent="0.3">
      <c r="A314" s="21">
        <v>49</v>
      </c>
      <c r="B314" s="17" t="s">
        <v>508</v>
      </c>
      <c r="C314" s="11" t="s">
        <v>16</v>
      </c>
      <c r="D314" s="11">
        <v>25</v>
      </c>
      <c r="E314" s="48"/>
      <c r="F314" s="40">
        <f t="shared" si="38"/>
        <v>0</v>
      </c>
    </row>
    <row r="315" spans="1:6" ht="15.75" thickBot="1" x14ac:dyDescent="0.3">
      <c r="A315" s="21">
        <v>50</v>
      </c>
      <c r="B315" s="17" t="s">
        <v>509</v>
      </c>
      <c r="C315" s="11" t="s">
        <v>16</v>
      </c>
      <c r="D315" s="11">
        <v>5</v>
      </c>
      <c r="E315" s="48"/>
      <c r="F315" s="40">
        <f t="shared" si="38"/>
        <v>0</v>
      </c>
    </row>
    <row r="316" spans="1:6" ht="15.75" thickBot="1" x14ac:dyDescent="0.3">
      <c r="A316" s="21">
        <v>51</v>
      </c>
      <c r="B316" s="17" t="s">
        <v>510</v>
      </c>
      <c r="C316" s="11" t="s">
        <v>16</v>
      </c>
      <c r="D316" s="11">
        <v>5</v>
      </c>
      <c r="E316" s="48"/>
      <c r="F316" s="40">
        <f t="shared" si="38"/>
        <v>0</v>
      </c>
    </row>
    <row r="317" spans="1:6" ht="15.75" thickBot="1" x14ac:dyDescent="0.3">
      <c r="A317" s="21">
        <v>52</v>
      </c>
      <c r="B317" s="17" t="s">
        <v>511</v>
      </c>
      <c r="C317" s="11" t="s">
        <v>16</v>
      </c>
      <c r="D317" s="11">
        <v>25</v>
      </c>
      <c r="E317" s="48"/>
      <c r="F317" s="40">
        <f t="shared" si="38"/>
        <v>0</v>
      </c>
    </row>
    <row r="318" spans="1:6" ht="15.75" thickBot="1" x14ac:dyDescent="0.3">
      <c r="A318" s="21">
        <v>53</v>
      </c>
      <c r="B318" s="17" t="s">
        <v>512</v>
      </c>
      <c r="C318" s="11" t="s">
        <v>23</v>
      </c>
      <c r="D318" s="11">
        <v>25</v>
      </c>
      <c r="E318" s="48"/>
      <c r="F318" s="40">
        <f t="shared" si="38"/>
        <v>0</v>
      </c>
    </row>
    <row r="319" spans="1:6" ht="15.75" thickBot="1" x14ac:dyDescent="0.3">
      <c r="A319" s="21">
        <v>54</v>
      </c>
      <c r="B319" s="17" t="s">
        <v>513</v>
      </c>
      <c r="C319" s="11" t="s">
        <v>16</v>
      </c>
      <c r="D319" s="11">
        <v>5</v>
      </c>
      <c r="E319" s="48"/>
      <c r="F319" s="40">
        <f t="shared" si="38"/>
        <v>0</v>
      </c>
    </row>
    <row r="320" spans="1:6" ht="15.75" thickBot="1" x14ac:dyDescent="0.3">
      <c r="A320" s="21">
        <v>55</v>
      </c>
      <c r="B320" s="17" t="s">
        <v>514</v>
      </c>
      <c r="C320" s="11" t="s">
        <v>23</v>
      </c>
      <c r="D320" s="11">
        <v>100</v>
      </c>
      <c r="E320" s="48"/>
      <c r="F320" s="40">
        <f t="shared" si="38"/>
        <v>0</v>
      </c>
    </row>
    <row r="321" spans="1:6" ht="15.75" thickBot="1" x14ac:dyDescent="0.3">
      <c r="A321" s="21">
        <v>56</v>
      </c>
      <c r="B321" s="17" t="s">
        <v>515</v>
      </c>
      <c r="C321" s="11" t="s">
        <v>23</v>
      </c>
      <c r="D321" s="11">
        <v>500</v>
      </c>
      <c r="E321" s="48"/>
      <c r="F321" s="40">
        <f t="shared" si="38"/>
        <v>0</v>
      </c>
    </row>
    <row r="322" spans="1:6" ht="15.75" thickBot="1" x14ac:dyDescent="0.3">
      <c r="A322" s="21">
        <v>57</v>
      </c>
      <c r="B322" s="17" t="s">
        <v>516</v>
      </c>
      <c r="C322" s="11" t="s">
        <v>16</v>
      </c>
      <c r="D322" s="11">
        <v>25</v>
      </c>
      <c r="E322" s="48"/>
      <c r="F322" s="40">
        <f t="shared" si="38"/>
        <v>0</v>
      </c>
    </row>
    <row r="323" spans="1:6" ht="15.75" thickBot="1" x14ac:dyDescent="0.3">
      <c r="A323" s="21">
        <v>58</v>
      </c>
      <c r="B323" s="17" t="s">
        <v>517</v>
      </c>
      <c r="C323" s="11" t="s">
        <v>16</v>
      </c>
      <c r="D323" s="11">
        <v>25</v>
      </c>
      <c r="E323" s="48"/>
      <c r="F323" s="40">
        <f t="shared" si="38"/>
        <v>0</v>
      </c>
    </row>
    <row r="324" spans="1:6" ht="15.75" thickBot="1" x14ac:dyDescent="0.3">
      <c r="A324" s="21">
        <v>58</v>
      </c>
      <c r="B324" s="17" t="s">
        <v>518</v>
      </c>
      <c r="C324" s="11" t="s">
        <v>16</v>
      </c>
      <c r="D324" s="11">
        <v>25</v>
      </c>
      <c r="E324" s="48"/>
      <c r="F324" s="40">
        <f t="shared" si="38"/>
        <v>0</v>
      </c>
    </row>
    <row r="325" spans="1:6" ht="15.75" thickBot="1" x14ac:dyDescent="0.3">
      <c r="A325" s="21">
        <v>60</v>
      </c>
      <c r="B325" s="17" t="s">
        <v>519</v>
      </c>
      <c r="C325" s="11" t="s">
        <v>16</v>
      </c>
      <c r="D325" s="11">
        <v>25</v>
      </c>
      <c r="E325" s="48"/>
      <c r="F325" s="40">
        <f t="shared" si="38"/>
        <v>0</v>
      </c>
    </row>
    <row r="326" spans="1:6" ht="15.75" thickBot="1" x14ac:dyDescent="0.3">
      <c r="A326" s="38"/>
      <c r="B326" s="54" t="s">
        <v>520</v>
      </c>
      <c r="C326" s="55"/>
      <c r="D326" s="55"/>
      <c r="E326" s="55"/>
      <c r="F326" s="41"/>
    </row>
    <row r="327" spans="1:6" ht="15.75" thickBot="1" x14ac:dyDescent="0.3">
      <c r="A327" s="21">
        <v>61</v>
      </c>
      <c r="B327" s="17" t="s">
        <v>521</v>
      </c>
      <c r="C327" s="11" t="s">
        <v>16</v>
      </c>
      <c r="D327" s="11">
        <v>5</v>
      </c>
      <c r="E327" s="48"/>
      <c r="F327" s="40">
        <f t="shared" ref="F327:F328" si="39">(D327*E327)</f>
        <v>0</v>
      </c>
    </row>
    <row r="328" spans="1:6" ht="15.75" thickBot="1" x14ac:dyDescent="0.3">
      <c r="A328" s="21">
        <v>62</v>
      </c>
      <c r="B328" s="17" t="s">
        <v>522</v>
      </c>
      <c r="C328" s="11" t="s">
        <v>16</v>
      </c>
      <c r="D328" s="11">
        <v>20</v>
      </c>
      <c r="E328" s="48"/>
      <c r="F328" s="40">
        <f t="shared" si="39"/>
        <v>0</v>
      </c>
    </row>
    <row r="329" spans="1:6" ht="15.75" thickBot="1" x14ac:dyDescent="0.3">
      <c r="A329" s="38"/>
      <c r="B329" s="54" t="s">
        <v>523</v>
      </c>
      <c r="C329" s="55"/>
      <c r="D329" s="55"/>
      <c r="E329" s="55"/>
      <c r="F329" s="41"/>
    </row>
    <row r="330" spans="1:6" ht="15.75" thickBot="1" x14ac:dyDescent="0.3">
      <c r="A330" s="21">
        <v>63</v>
      </c>
      <c r="B330" s="17" t="s">
        <v>524</v>
      </c>
      <c r="C330" s="11" t="s">
        <v>16</v>
      </c>
      <c r="D330" s="11">
        <v>25</v>
      </c>
      <c r="E330" s="48"/>
      <c r="F330" s="40">
        <f t="shared" ref="F330:F339" si="40">(D330*E330)</f>
        <v>0</v>
      </c>
    </row>
    <row r="331" spans="1:6" ht="15.75" thickBot="1" x14ac:dyDescent="0.3">
      <c r="A331" s="21">
        <v>64</v>
      </c>
      <c r="B331" s="17" t="s">
        <v>525</v>
      </c>
      <c r="C331" s="11" t="s">
        <v>16</v>
      </c>
      <c r="D331" s="11">
        <v>25</v>
      </c>
      <c r="E331" s="48"/>
      <c r="F331" s="40">
        <f t="shared" si="40"/>
        <v>0</v>
      </c>
    </row>
    <row r="332" spans="1:6" ht="15.75" thickBot="1" x14ac:dyDescent="0.3">
      <c r="A332" s="21">
        <v>65</v>
      </c>
      <c r="B332" s="17" t="s">
        <v>526</v>
      </c>
      <c r="C332" s="11" t="s">
        <v>16</v>
      </c>
      <c r="D332" s="11">
        <v>100</v>
      </c>
      <c r="E332" s="48"/>
      <c r="F332" s="40">
        <f t="shared" si="40"/>
        <v>0</v>
      </c>
    </row>
    <row r="333" spans="1:6" ht="15.75" thickBot="1" x14ac:dyDescent="0.3">
      <c r="A333" s="21">
        <v>66</v>
      </c>
      <c r="B333" s="17" t="s">
        <v>527</v>
      </c>
      <c r="C333" s="11" t="s">
        <v>16</v>
      </c>
      <c r="D333" s="11">
        <v>15</v>
      </c>
      <c r="E333" s="48"/>
      <c r="F333" s="40">
        <f t="shared" si="40"/>
        <v>0</v>
      </c>
    </row>
    <row r="334" spans="1:6" ht="15.75" thickBot="1" x14ac:dyDescent="0.3">
      <c r="A334" s="21">
        <v>67</v>
      </c>
      <c r="B334" s="17" t="s">
        <v>528</v>
      </c>
      <c r="C334" s="11" t="s">
        <v>16</v>
      </c>
      <c r="D334" s="11">
        <v>15</v>
      </c>
      <c r="E334" s="48"/>
      <c r="F334" s="40">
        <f t="shared" si="40"/>
        <v>0</v>
      </c>
    </row>
    <row r="335" spans="1:6" ht="15.75" thickBot="1" x14ac:dyDescent="0.3">
      <c r="A335" s="21">
        <v>68</v>
      </c>
      <c r="B335" s="17" t="s">
        <v>529</v>
      </c>
      <c r="C335" s="11" t="s">
        <v>16</v>
      </c>
      <c r="D335" s="11">
        <v>15</v>
      </c>
      <c r="E335" s="48"/>
      <c r="F335" s="40">
        <f t="shared" si="40"/>
        <v>0</v>
      </c>
    </row>
    <row r="336" spans="1:6" ht="15.75" thickBot="1" x14ac:dyDescent="0.3">
      <c r="A336" s="21">
        <v>69</v>
      </c>
      <c r="B336" s="17" t="s">
        <v>530</v>
      </c>
      <c r="C336" s="11" t="s">
        <v>16</v>
      </c>
      <c r="D336" s="11">
        <v>15</v>
      </c>
      <c r="E336" s="48"/>
      <c r="F336" s="40">
        <f t="shared" si="40"/>
        <v>0</v>
      </c>
    </row>
    <row r="337" spans="1:6" ht="15.75" thickBot="1" x14ac:dyDescent="0.3">
      <c r="A337" s="21">
        <v>70</v>
      </c>
      <c r="B337" s="17" t="s">
        <v>531</v>
      </c>
      <c r="C337" s="11" t="s">
        <v>16</v>
      </c>
      <c r="D337" s="11">
        <v>15</v>
      </c>
      <c r="E337" s="48"/>
      <c r="F337" s="40">
        <f t="shared" si="40"/>
        <v>0</v>
      </c>
    </row>
    <row r="338" spans="1:6" ht="15.75" thickBot="1" x14ac:dyDescent="0.3">
      <c r="A338" s="21">
        <v>71</v>
      </c>
      <c r="B338" s="17" t="s">
        <v>532</v>
      </c>
      <c r="C338" s="11" t="s">
        <v>16</v>
      </c>
      <c r="D338" s="11">
        <v>10</v>
      </c>
      <c r="E338" s="48"/>
      <c r="F338" s="40">
        <f t="shared" si="40"/>
        <v>0</v>
      </c>
    </row>
    <row r="339" spans="1:6" ht="15.75" thickBot="1" x14ac:dyDescent="0.3">
      <c r="A339" s="21">
        <v>72</v>
      </c>
      <c r="B339" s="17" t="s">
        <v>533</v>
      </c>
      <c r="C339" s="11" t="s">
        <v>16</v>
      </c>
      <c r="D339" s="11">
        <v>10</v>
      </c>
      <c r="E339" s="48"/>
      <c r="F339" s="40">
        <f t="shared" si="40"/>
        <v>0</v>
      </c>
    </row>
    <row r="340" spans="1:6" ht="15.75" thickBot="1" x14ac:dyDescent="0.3">
      <c r="A340" s="38"/>
      <c r="B340" s="54" t="s">
        <v>534</v>
      </c>
      <c r="C340" s="55"/>
      <c r="D340" s="55"/>
      <c r="E340" s="55"/>
      <c r="F340" s="41"/>
    </row>
    <row r="341" spans="1:6" ht="15.75" thickBot="1" x14ac:dyDescent="0.3">
      <c r="A341" s="21">
        <v>73</v>
      </c>
      <c r="B341" s="17" t="s">
        <v>535</v>
      </c>
      <c r="C341" s="11" t="s">
        <v>16</v>
      </c>
      <c r="D341" s="11">
        <v>25</v>
      </c>
      <c r="E341" s="48"/>
      <c r="F341" s="40">
        <f t="shared" ref="F341:F345" si="41">(D341*E341)</f>
        <v>0</v>
      </c>
    </row>
    <row r="342" spans="1:6" ht="15.75" thickBot="1" x14ac:dyDescent="0.3">
      <c r="A342" s="21">
        <v>74</v>
      </c>
      <c r="B342" s="17" t="s">
        <v>536</v>
      </c>
      <c r="C342" s="11" t="s">
        <v>16</v>
      </c>
      <c r="D342" s="11">
        <v>10</v>
      </c>
      <c r="E342" s="48"/>
      <c r="F342" s="40">
        <f t="shared" si="41"/>
        <v>0</v>
      </c>
    </row>
    <row r="343" spans="1:6" ht="26.25" customHeight="1" thickBot="1" x14ac:dyDescent="0.3">
      <c r="A343" s="21">
        <v>75</v>
      </c>
      <c r="B343" s="17" t="s">
        <v>537</v>
      </c>
      <c r="C343" s="11" t="s">
        <v>16</v>
      </c>
      <c r="D343" s="11">
        <v>25</v>
      </c>
      <c r="E343" s="48"/>
      <c r="F343" s="40">
        <f t="shared" si="41"/>
        <v>0</v>
      </c>
    </row>
    <row r="344" spans="1:6" ht="15.75" thickBot="1" x14ac:dyDescent="0.3">
      <c r="A344" s="21">
        <v>76</v>
      </c>
      <c r="B344" s="17" t="s">
        <v>538</v>
      </c>
      <c r="C344" s="11" t="s">
        <v>16</v>
      </c>
      <c r="D344" s="11">
        <v>25</v>
      </c>
      <c r="E344" s="48"/>
      <c r="F344" s="40">
        <f t="shared" si="41"/>
        <v>0</v>
      </c>
    </row>
    <row r="345" spans="1:6" ht="15.75" thickBot="1" x14ac:dyDescent="0.3">
      <c r="A345" s="21">
        <v>77</v>
      </c>
      <c r="B345" s="17" t="s">
        <v>539</v>
      </c>
      <c r="C345" s="11" t="s">
        <v>16</v>
      </c>
      <c r="D345" s="11">
        <v>10</v>
      </c>
      <c r="E345" s="48"/>
      <c r="F345" s="40">
        <f t="shared" si="41"/>
        <v>0</v>
      </c>
    </row>
    <row r="346" spans="1:6" ht="15.75" thickBot="1" x14ac:dyDescent="0.3">
      <c r="A346" s="38"/>
      <c r="B346" s="54" t="s">
        <v>540</v>
      </c>
      <c r="C346" s="55"/>
      <c r="D346" s="55"/>
      <c r="E346" s="55"/>
      <c r="F346" s="41"/>
    </row>
    <row r="347" spans="1:6" ht="15.75" thickBot="1" x14ac:dyDescent="0.3">
      <c r="A347" s="21">
        <v>78</v>
      </c>
      <c r="B347" s="17" t="s">
        <v>541</v>
      </c>
      <c r="C347" s="11" t="s">
        <v>16</v>
      </c>
      <c r="D347" s="11">
        <v>10</v>
      </c>
      <c r="E347" s="48"/>
      <c r="F347" s="40">
        <f t="shared" ref="F347:F348" si="42">(D347*E347)</f>
        <v>0</v>
      </c>
    </row>
    <row r="348" spans="1:6" ht="15.75" thickBot="1" x14ac:dyDescent="0.3">
      <c r="A348" s="21">
        <v>79</v>
      </c>
      <c r="B348" s="17" t="s">
        <v>542</v>
      </c>
      <c r="C348" s="11" t="s">
        <v>23</v>
      </c>
      <c r="D348" s="11">
        <v>500</v>
      </c>
      <c r="E348" s="48"/>
      <c r="F348" s="40">
        <f t="shared" si="42"/>
        <v>0</v>
      </c>
    </row>
    <row r="349" spans="1:6" ht="15.75" thickBot="1" x14ac:dyDescent="0.3">
      <c r="A349" s="38"/>
      <c r="B349" s="54" t="s">
        <v>543</v>
      </c>
      <c r="C349" s="55"/>
      <c r="D349" s="55"/>
      <c r="E349" s="55"/>
      <c r="F349" s="41"/>
    </row>
    <row r="350" spans="1:6" ht="15.75" thickBot="1" x14ac:dyDescent="0.3">
      <c r="A350" s="21">
        <v>80</v>
      </c>
      <c r="B350" s="17" t="s">
        <v>544</v>
      </c>
      <c r="C350" s="11" t="s">
        <v>16</v>
      </c>
      <c r="D350" s="11">
        <v>1</v>
      </c>
      <c r="E350" s="48"/>
      <c r="F350" s="40">
        <f t="shared" ref="F350:F361" si="43">(D350*E350)</f>
        <v>0</v>
      </c>
    </row>
    <row r="351" spans="1:6" ht="26.25" customHeight="1" thickBot="1" x14ac:dyDescent="0.3">
      <c r="A351" s="21">
        <v>81</v>
      </c>
      <c r="B351" s="17" t="s">
        <v>545</v>
      </c>
      <c r="C351" s="11" t="s">
        <v>16</v>
      </c>
      <c r="D351" s="11">
        <v>1</v>
      </c>
      <c r="E351" s="48"/>
      <c r="F351" s="40">
        <f t="shared" si="43"/>
        <v>0</v>
      </c>
    </row>
    <row r="352" spans="1:6" ht="15.75" thickBot="1" x14ac:dyDescent="0.3">
      <c r="A352" s="21">
        <v>82</v>
      </c>
      <c r="B352" s="17" t="s">
        <v>546</v>
      </c>
      <c r="C352" s="11" t="s">
        <v>16</v>
      </c>
      <c r="D352" s="11">
        <v>5</v>
      </c>
      <c r="E352" s="48"/>
      <c r="F352" s="40">
        <f t="shared" si="43"/>
        <v>0</v>
      </c>
    </row>
    <row r="353" spans="1:6" ht="15.75" thickBot="1" x14ac:dyDescent="0.3">
      <c r="A353" s="21">
        <v>83</v>
      </c>
      <c r="B353" s="17" t="s">
        <v>547</v>
      </c>
      <c r="C353" s="11" t="s">
        <v>16</v>
      </c>
      <c r="D353" s="11">
        <v>2</v>
      </c>
      <c r="E353" s="48"/>
      <c r="F353" s="40">
        <f t="shared" si="43"/>
        <v>0</v>
      </c>
    </row>
    <row r="354" spans="1:6" ht="15.75" thickBot="1" x14ac:dyDescent="0.3">
      <c r="A354" s="21">
        <v>84</v>
      </c>
      <c r="B354" s="17" t="s">
        <v>548</v>
      </c>
      <c r="C354" s="11" t="s">
        <v>16</v>
      </c>
      <c r="D354" s="11">
        <v>2</v>
      </c>
      <c r="E354" s="48"/>
      <c r="F354" s="40">
        <f t="shared" si="43"/>
        <v>0</v>
      </c>
    </row>
    <row r="355" spans="1:6" ht="15.75" thickBot="1" x14ac:dyDescent="0.3">
      <c r="A355" s="21">
        <v>85</v>
      </c>
      <c r="B355" s="17" t="s">
        <v>549</v>
      </c>
      <c r="C355" s="11" t="s">
        <v>16</v>
      </c>
      <c r="D355" s="11">
        <v>2</v>
      </c>
      <c r="E355" s="48"/>
      <c r="F355" s="40">
        <f t="shared" si="43"/>
        <v>0</v>
      </c>
    </row>
    <row r="356" spans="1:6" ht="15.75" thickBot="1" x14ac:dyDescent="0.3">
      <c r="A356" s="21">
        <v>86</v>
      </c>
      <c r="B356" s="17" t="s">
        <v>550</v>
      </c>
      <c r="C356" s="11" t="s">
        <v>16</v>
      </c>
      <c r="D356" s="11">
        <v>2</v>
      </c>
      <c r="E356" s="48"/>
      <c r="F356" s="40">
        <f t="shared" si="43"/>
        <v>0</v>
      </c>
    </row>
    <row r="357" spans="1:6" ht="15.75" thickBot="1" x14ac:dyDescent="0.3">
      <c r="A357" s="21">
        <v>87</v>
      </c>
      <c r="B357" s="17" t="s">
        <v>551</v>
      </c>
      <c r="C357" s="11" t="s">
        <v>16</v>
      </c>
      <c r="D357" s="11">
        <v>5</v>
      </c>
      <c r="E357" s="48"/>
      <c r="F357" s="40">
        <f t="shared" si="43"/>
        <v>0</v>
      </c>
    </row>
    <row r="358" spans="1:6" ht="15.75" thickBot="1" x14ac:dyDescent="0.3">
      <c r="A358" s="21">
        <v>88</v>
      </c>
      <c r="B358" s="17" t="s">
        <v>552</v>
      </c>
      <c r="C358" s="11" t="s">
        <v>16</v>
      </c>
      <c r="D358" s="11">
        <v>5</v>
      </c>
      <c r="E358" s="48"/>
      <c r="F358" s="40">
        <f t="shared" si="43"/>
        <v>0</v>
      </c>
    </row>
    <row r="359" spans="1:6" ht="15.75" thickBot="1" x14ac:dyDescent="0.3">
      <c r="A359" s="21">
        <v>89</v>
      </c>
      <c r="B359" s="17" t="s">
        <v>553</v>
      </c>
      <c r="C359" s="11" t="s">
        <v>16</v>
      </c>
      <c r="D359" s="11">
        <v>5</v>
      </c>
      <c r="E359" s="48"/>
      <c r="F359" s="40">
        <f t="shared" si="43"/>
        <v>0</v>
      </c>
    </row>
    <row r="360" spans="1:6" ht="15.75" thickBot="1" x14ac:dyDescent="0.3">
      <c r="A360" s="21">
        <v>90</v>
      </c>
      <c r="B360" s="17" t="s">
        <v>554</v>
      </c>
      <c r="C360" s="11" t="s">
        <v>23</v>
      </c>
      <c r="D360" s="11">
        <v>500</v>
      </c>
      <c r="E360" s="48"/>
      <c r="F360" s="40">
        <f t="shared" si="43"/>
        <v>0</v>
      </c>
    </row>
    <row r="361" spans="1:6" ht="15.75" thickBot="1" x14ac:dyDescent="0.3">
      <c r="A361" s="21">
        <v>91</v>
      </c>
      <c r="B361" s="17" t="s">
        <v>555</v>
      </c>
      <c r="C361" s="11" t="s">
        <v>23</v>
      </c>
      <c r="D361" s="11">
        <v>500</v>
      </c>
      <c r="E361" s="48"/>
      <c r="F361" s="40">
        <f t="shared" si="43"/>
        <v>0</v>
      </c>
    </row>
    <row r="362" spans="1:6" ht="15.75" thickBot="1" x14ac:dyDescent="0.3">
      <c r="A362" s="38"/>
      <c r="B362" s="54" t="s">
        <v>556</v>
      </c>
      <c r="C362" s="55"/>
      <c r="D362" s="55"/>
      <c r="E362" s="55"/>
      <c r="F362" s="41"/>
    </row>
    <row r="363" spans="1:6" ht="15.75" thickBot="1" x14ac:dyDescent="0.3">
      <c r="A363" s="21">
        <v>92</v>
      </c>
      <c r="B363" s="17" t="s">
        <v>557</v>
      </c>
      <c r="C363" s="11" t="s">
        <v>16</v>
      </c>
      <c r="D363" s="11">
        <v>50</v>
      </c>
      <c r="E363" s="48"/>
      <c r="F363" s="40">
        <f t="shared" ref="F363:F366" si="44">(D363*E363)</f>
        <v>0</v>
      </c>
    </row>
    <row r="364" spans="1:6" ht="15.75" thickBot="1" x14ac:dyDescent="0.3">
      <c r="A364" s="21">
        <v>93</v>
      </c>
      <c r="B364" s="17" t="s">
        <v>558</v>
      </c>
      <c r="C364" s="11" t="s">
        <v>16</v>
      </c>
      <c r="D364" s="11">
        <v>50</v>
      </c>
      <c r="E364" s="48"/>
      <c r="F364" s="40">
        <f t="shared" si="44"/>
        <v>0</v>
      </c>
    </row>
    <row r="365" spans="1:6" ht="15.75" thickBot="1" x14ac:dyDescent="0.3">
      <c r="A365" s="21">
        <v>94</v>
      </c>
      <c r="B365" s="17" t="s">
        <v>559</v>
      </c>
      <c r="C365" s="11" t="s">
        <v>16</v>
      </c>
      <c r="D365" s="11">
        <v>10</v>
      </c>
      <c r="E365" s="48"/>
      <c r="F365" s="40">
        <f t="shared" si="44"/>
        <v>0</v>
      </c>
    </row>
    <row r="366" spans="1:6" ht="15.75" thickBot="1" x14ac:dyDescent="0.3">
      <c r="A366" s="21">
        <v>95</v>
      </c>
      <c r="B366" s="17" t="s">
        <v>560</v>
      </c>
      <c r="C366" s="11" t="s">
        <v>16</v>
      </c>
      <c r="D366" s="11">
        <v>10</v>
      </c>
      <c r="E366" s="48"/>
      <c r="F366" s="40">
        <f t="shared" si="44"/>
        <v>0</v>
      </c>
    </row>
    <row r="367" spans="1:6" ht="15.75" thickBot="1" x14ac:dyDescent="0.3">
      <c r="A367" s="38"/>
      <c r="B367" s="54" t="s">
        <v>561</v>
      </c>
      <c r="C367" s="55"/>
      <c r="D367" s="55"/>
      <c r="E367" s="55"/>
      <c r="F367" s="41"/>
    </row>
    <row r="368" spans="1:6" ht="15.75" thickBot="1" x14ac:dyDescent="0.3">
      <c r="A368" s="21">
        <v>96</v>
      </c>
      <c r="B368" s="17" t="s">
        <v>562</v>
      </c>
      <c r="C368" s="11" t="s">
        <v>16</v>
      </c>
      <c r="D368" s="11">
        <v>5</v>
      </c>
      <c r="E368" s="48"/>
      <c r="F368" s="40">
        <f t="shared" ref="F368:F372" si="45">(D368*E368)</f>
        <v>0</v>
      </c>
    </row>
    <row r="369" spans="1:6" ht="15.75" thickBot="1" x14ac:dyDescent="0.3">
      <c r="A369" s="21">
        <v>97</v>
      </c>
      <c r="B369" s="17" t="s">
        <v>563</v>
      </c>
      <c r="C369" s="11" t="s">
        <v>16</v>
      </c>
      <c r="D369" s="11">
        <v>5</v>
      </c>
      <c r="E369" s="48"/>
      <c r="F369" s="40">
        <f t="shared" si="45"/>
        <v>0</v>
      </c>
    </row>
    <row r="370" spans="1:6" ht="15.75" thickBot="1" x14ac:dyDescent="0.3">
      <c r="A370" s="21">
        <v>98</v>
      </c>
      <c r="B370" s="17" t="s">
        <v>564</v>
      </c>
      <c r="C370" s="11" t="s">
        <v>16</v>
      </c>
      <c r="D370" s="11">
        <v>1</v>
      </c>
      <c r="E370" s="48"/>
      <c r="F370" s="40">
        <f t="shared" si="45"/>
        <v>0</v>
      </c>
    </row>
    <row r="371" spans="1:6" ht="15.75" thickBot="1" x14ac:dyDescent="0.3">
      <c r="A371" s="21">
        <v>99</v>
      </c>
      <c r="B371" s="17" t="s">
        <v>565</v>
      </c>
      <c r="C371" s="11" t="s">
        <v>16</v>
      </c>
      <c r="D371" s="11">
        <v>1</v>
      </c>
      <c r="E371" s="48"/>
      <c r="F371" s="40">
        <f t="shared" si="45"/>
        <v>0</v>
      </c>
    </row>
    <row r="372" spans="1:6" ht="15.75" thickBot="1" x14ac:dyDescent="0.3">
      <c r="A372" s="21">
        <v>100</v>
      </c>
      <c r="B372" s="17" t="s">
        <v>566</v>
      </c>
      <c r="C372" s="11" t="s">
        <v>16</v>
      </c>
      <c r="D372" s="11">
        <v>1</v>
      </c>
      <c r="E372" s="48"/>
      <c r="F372" s="40">
        <f t="shared" si="45"/>
        <v>0</v>
      </c>
    </row>
    <row r="373" spans="1:6" ht="15.75" thickBot="1" x14ac:dyDescent="0.3">
      <c r="A373" s="38"/>
      <c r="B373" s="54" t="s">
        <v>567</v>
      </c>
      <c r="C373" s="55"/>
      <c r="D373" s="55"/>
      <c r="E373" s="55"/>
      <c r="F373" s="41"/>
    </row>
    <row r="374" spans="1:6" ht="15.75" thickBot="1" x14ac:dyDescent="0.3">
      <c r="A374" s="21">
        <v>101</v>
      </c>
      <c r="B374" s="17" t="s">
        <v>568</v>
      </c>
      <c r="C374" s="11" t="s">
        <v>16</v>
      </c>
      <c r="D374" s="11">
        <v>5</v>
      </c>
      <c r="E374" s="48"/>
      <c r="F374" s="40">
        <f t="shared" ref="F374:F376" si="46">(D374*E374)</f>
        <v>0</v>
      </c>
    </row>
    <row r="375" spans="1:6" ht="15.75" thickBot="1" x14ac:dyDescent="0.3">
      <c r="A375" s="21">
        <v>102</v>
      </c>
      <c r="B375" s="17" t="s">
        <v>569</v>
      </c>
      <c r="C375" s="11" t="s">
        <v>16</v>
      </c>
      <c r="D375" s="11">
        <v>5</v>
      </c>
      <c r="E375" s="48"/>
      <c r="F375" s="40">
        <f t="shared" si="46"/>
        <v>0</v>
      </c>
    </row>
    <row r="376" spans="1:6" ht="15.75" thickBot="1" x14ac:dyDescent="0.3">
      <c r="A376" s="21">
        <v>103</v>
      </c>
      <c r="B376" s="17" t="s">
        <v>570</v>
      </c>
      <c r="C376" s="11" t="s">
        <v>16</v>
      </c>
      <c r="D376" s="11">
        <v>5</v>
      </c>
      <c r="E376" s="48"/>
      <c r="F376" s="40">
        <f t="shared" si="46"/>
        <v>0</v>
      </c>
    </row>
    <row r="377" spans="1:6" ht="15.75" thickBot="1" x14ac:dyDescent="0.3">
      <c r="A377" s="38"/>
      <c r="B377" s="54" t="s">
        <v>571</v>
      </c>
      <c r="C377" s="55"/>
      <c r="D377" s="55"/>
      <c r="E377" s="55"/>
      <c r="F377" s="41"/>
    </row>
    <row r="378" spans="1:6" ht="22.5" customHeight="1" thickBot="1" x14ac:dyDescent="0.3">
      <c r="A378" s="21">
        <v>104</v>
      </c>
      <c r="B378" s="17" t="s">
        <v>572</v>
      </c>
      <c r="C378" s="11" t="s">
        <v>16</v>
      </c>
      <c r="D378" s="11">
        <v>5</v>
      </c>
      <c r="E378" s="48"/>
      <c r="F378" s="40">
        <f t="shared" ref="F378:F380" si="47">(D378*E378)</f>
        <v>0</v>
      </c>
    </row>
    <row r="379" spans="1:6" ht="15.75" thickBot="1" x14ac:dyDescent="0.3">
      <c r="A379" s="21">
        <v>105</v>
      </c>
      <c r="B379" s="17" t="s">
        <v>573</v>
      </c>
      <c r="C379" s="11" t="s">
        <v>16</v>
      </c>
      <c r="D379" s="11">
        <v>5</v>
      </c>
      <c r="E379" s="48"/>
      <c r="F379" s="40">
        <f t="shared" si="47"/>
        <v>0</v>
      </c>
    </row>
    <row r="380" spans="1:6" ht="15.75" thickBot="1" x14ac:dyDescent="0.3">
      <c r="A380" s="21">
        <v>106</v>
      </c>
      <c r="B380" s="17" t="s">
        <v>574</v>
      </c>
      <c r="C380" s="11" t="s">
        <v>16</v>
      </c>
      <c r="D380" s="11">
        <v>5</v>
      </c>
      <c r="E380" s="48"/>
      <c r="F380" s="40">
        <f t="shared" si="47"/>
        <v>0</v>
      </c>
    </row>
    <row r="381" spans="1:6" ht="15.75" thickBot="1" x14ac:dyDescent="0.3">
      <c r="A381" s="38"/>
      <c r="B381" s="54" t="s">
        <v>575</v>
      </c>
      <c r="C381" s="55"/>
      <c r="D381" s="55"/>
      <c r="E381" s="55"/>
      <c r="F381" s="41"/>
    </row>
    <row r="382" spans="1:6" ht="15.75" thickBot="1" x14ac:dyDescent="0.3">
      <c r="A382" s="21">
        <v>107</v>
      </c>
      <c r="B382" s="17" t="s">
        <v>576</v>
      </c>
      <c r="C382" s="11" t="s">
        <v>16</v>
      </c>
      <c r="D382" s="11">
        <v>1</v>
      </c>
      <c r="E382" s="48"/>
      <c r="F382" s="40">
        <f t="shared" ref="F382:F383" si="48">(D382*E382)</f>
        <v>0</v>
      </c>
    </row>
    <row r="383" spans="1:6" ht="15.75" thickBot="1" x14ac:dyDescent="0.3">
      <c r="A383" s="21">
        <v>108</v>
      </c>
      <c r="B383" s="17" t="s">
        <v>577</v>
      </c>
      <c r="C383" s="11" t="s">
        <v>16</v>
      </c>
      <c r="D383" s="11">
        <v>1</v>
      </c>
      <c r="E383" s="48"/>
      <c r="F383" s="40">
        <f t="shared" si="48"/>
        <v>0</v>
      </c>
    </row>
    <row r="384" spans="1:6" ht="15.75" thickBot="1" x14ac:dyDescent="0.3">
      <c r="A384" s="38"/>
      <c r="B384" s="54" t="s">
        <v>578</v>
      </c>
      <c r="C384" s="55"/>
      <c r="D384" s="55"/>
      <c r="E384" s="55"/>
      <c r="F384" s="41"/>
    </row>
    <row r="385" spans="1:6" ht="15.75" thickBot="1" x14ac:dyDescent="0.3">
      <c r="A385" s="21">
        <v>109</v>
      </c>
      <c r="B385" s="17" t="s">
        <v>579</v>
      </c>
      <c r="C385" s="11" t="s">
        <v>16</v>
      </c>
      <c r="D385" s="11">
        <v>1</v>
      </c>
      <c r="E385" s="48"/>
      <c r="F385" s="40">
        <f t="shared" ref="F385:F387" si="49">(D385*E385)</f>
        <v>0</v>
      </c>
    </row>
    <row r="386" spans="1:6" ht="15.75" thickBot="1" x14ac:dyDescent="0.3">
      <c r="A386" s="21">
        <v>110</v>
      </c>
      <c r="B386" s="17" t="s">
        <v>580</v>
      </c>
      <c r="C386" s="11" t="s">
        <v>16</v>
      </c>
      <c r="D386" s="11">
        <v>1</v>
      </c>
      <c r="E386" s="48"/>
      <c r="F386" s="40">
        <f t="shared" si="49"/>
        <v>0</v>
      </c>
    </row>
    <row r="387" spans="1:6" ht="15.75" thickBot="1" x14ac:dyDescent="0.3">
      <c r="A387" s="21">
        <v>111</v>
      </c>
      <c r="B387" s="17" t="s">
        <v>581</v>
      </c>
      <c r="C387" s="11" t="s">
        <v>16</v>
      </c>
      <c r="D387" s="11">
        <v>1</v>
      </c>
      <c r="E387" s="48"/>
      <c r="F387" s="40">
        <f t="shared" si="49"/>
        <v>0</v>
      </c>
    </row>
    <row r="388" spans="1:6" ht="15.75" thickBot="1" x14ac:dyDescent="0.3">
      <c r="A388" s="38"/>
      <c r="B388" s="54" t="s">
        <v>582</v>
      </c>
      <c r="C388" s="55"/>
      <c r="D388" s="55"/>
      <c r="E388" s="55"/>
      <c r="F388" s="41"/>
    </row>
    <row r="389" spans="1:6" ht="15.75" thickBot="1" x14ac:dyDescent="0.3">
      <c r="A389" s="21">
        <v>112</v>
      </c>
      <c r="B389" s="17" t="s">
        <v>583</v>
      </c>
      <c r="C389" s="11" t="s">
        <v>16</v>
      </c>
      <c r="D389" s="11">
        <v>5</v>
      </c>
      <c r="E389" s="48"/>
      <c r="F389" s="40">
        <f t="shared" ref="F389:F421" si="50">(D389*E389)</f>
        <v>0</v>
      </c>
    </row>
    <row r="390" spans="1:6" ht="15.75" thickBot="1" x14ac:dyDescent="0.3">
      <c r="A390" s="21">
        <v>113</v>
      </c>
      <c r="B390" s="17" t="s">
        <v>584</v>
      </c>
      <c r="C390" s="11" t="s">
        <v>16</v>
      </c>
      <c r="D390" s="11">
        <v>5</v>
      </c>
      <c r="E390" s="48"/>
      <c r="F390" s="40">
        <f t="shared" si="50"/>
        <v>0</v>
      </c>
    </row>
    <row r="391" spans="1:6" ht="15.75" thickBot="1" x14ac:dyDescent="0.3">
      <c r="A391" s="21">
        <v>114</v>
      </c>
      <c r="B391" s="17" t="s">
        <v>585</v>
      </c>
      <c r="C391" s="11" t="s">
        <v>16</v>
      </c>
      <c r="D391" s="11">
        <v>5</v>
      </c>
      <c r="E391" s="48"/>
      <c r="F391" s="40">
        <f t="shared" si="50"/>
        <v>0</v>
      </c>
    </row>
    <row r="392" spans="1:6" ht="15.75" thickBot="1" x14ac:dyDescent="0.3">
      <c r="A392" s="21">
        <v>115</v>
      </c>
      <c r="B392" s="17" t="s">
        <v>586</v>
      </c>
      <c r="C392" s="11" t="s">
        <v>16</v>
      </c>
      <c r="D392" s="11">
        <v>100</v>
      </c>
      <c r="E392" s="48"/>
      <c r="F392" s="40">
        <f t="shared" si="50"/>
        <v>0</v>
      </c>
    </row>
    <row r="393" spans="1:6" ht="15.75" thickBot="1" x14ac:dyDescent="0.3">
      <c r="A393" s="21">
        <v>116</v>
      </c>
      <c r="B393" s="17" t="s">
        <v>587</v>
      </c>
      <c r="C393" s="11" t="s">
        <v>16</v>
      </c>
      <c r="D393" s="11">
        <v>25</v>
      </c>
      <c r="E393" s="48"/>
      <c r="F393" s="40">
        <f t="shared" si="50"/>
        <v>0</v>
      </c>
    </row>
    <row r="394" spans="1:6" ht="15.75" thickBot="1" x14ac:dyDescent="0.3">
      <c r="A394" s="21">
        <v>117</v>
      </c>
      <c r="B394" s="17" t="s">
        <v>588</v>
      </c>
      <c r="C394" s="11" t="s">
        <v>16</v>
      </c>
      <c r="D394" s="11">
        <v>25</v>
      </c>
      <c r="E394" s="48"/>
      <c r="F394" s="40">
        <f t="shared" si="50"/>
        <v>0</v>
      </c>
    </row>
    <row r="395" spans="1:6" ht="15.75" thickBot="1" x14ac:dyDescent="0.3">
      <c r="A395" s="21">
        <v>118</v>
      </c>
      <c r="B395" s="17" t="s">
        <v>589</v>
      </c>
      <c r="C395" s="11" t="s">
        <v>16</v>
      </c>
      <c r="D395" s="11">
        <v>25</v>
      </c>
      <c r="E395" s="48"/>
      <c r="F395" s="40">
        <f t="shared" si="50"/>
        <v>0</v>
      </c>
    </row>
    <row r="396" spans="1:6" ht="15.75" thickBot="1" x14ac:dyDescent="0.3">
      <c r="A396" s="21">
        <v>119</v>
      </c>
      <c r="B396" s="17" t="s">
        <v>590</v>
      </c>
      <c r="C396" s="11" t="s">
        <v>16</v>
      </c>
      <c r="D396" s="11">
        <v>5</v>
      </c>
      <c r="E396" s="48"/>
      <c r="F396" s="40">
        <f t="shared" si="50"/>
        <v>0</v>
      </c>
    </row>
    <row r="397" spans="1:6" ht="15.75" thickBot="1" x14ac:dyDescent="0.3">
      <c r="A397" s="21">
        <v>120</v>
      </c>
      <c r="B397" s="17" t="s">
        <v>591</v>
      </c>
      <c r="C397" s="11" t="s">
        <v>16</v>
      </c>
      <c r="D397" s="11">
        <v>25</v>
      </c>
      <c r="E397" s="48"/>
      <c r="F397" s="40">
        <f t="shared" si="50"/>
        <v>0</v>
      </c>
    </row>
    <row r="398" spans="1:6" ht="15.75" thickBot="1" x14ac:dyDescent="0.3">
      <c r="A398" s="21">
        <v>121</v>
      </c>
      <c r="B398" s="17" t="s">
        <v>592</v>
      </c>
      <c r="C398" s="11" t="s">
        <v>16</v>
      </c>
      <c r="D398" s="11">
        <v>25</v>
      </c>
      <c r="E398" s="48"/>
      <c r="F398" s="40">
        <f t="shared" si="50"/>
        <v>0</v>
      </c>
    </row>
    <row r="399" spans="1:6" ht="15.75" thickBot="1" x14ac:dyDescent="0.3">
      <c r="A399" s="21">
        <v>122</v>
      </c>
      <c r="B399" s="17" t="s">
        <v>593</v>
      </c>
      <c r="C399" s="11" t="s">
        <v>19</v>
      </c>
      <c r="D399" s="11">
        <v>1</v>
      </c>
      <c r="E399" s="48"/>
      <c r="F399" s="40">
        <f t="shared" si="50"/>
        <v>0</v>
      </c>
    </row>
    <row r="400" spans="1:6" ht="15.75" thickBot="1" x14ac:dyDescent="0.3">
      <c r="A400" s="21">
        <v>123</v>
      </c>
      <c r="B400" s="17" t="s">
        <v>594</v>
      </c>
      <c r="C400" s="11" t="s">
        <v>19</v>
      </c>
      <c r="D400" s="11">
        <v>1</v>
      </c>
      <c r="E400" s="48"/>
      <c r="F400" s="40">
        <f t="shared" si="50"/>
        <v>0</v>
      </c>
    </row>
    <row r="401" spans="1:6" ht="26.25" customHeight="1" thickBot="1" x14ac:dyDescent="0.3">
      <c r="A401" s="26">
        <v>124</v>
      </c>
      <c r="B401" s="17" t="s">
        <v>595</v>
      </c>
      <c r="C401" s="11" t="s">
        <v>19</v>
      </c>
      <c r="D401" s="11">
        <v>1</v>
      </c>
      <c r="E401" s="48"/>
      <c r="F401" s="40">
        <f t="shared" si="50"/>
        <v>0</v>
      </c>
    </row>
    <row r="402" spans="1:6" ht="15.75" thickBot="1" x14ac:dyDescent="0.3">
      <c r="A402" s="21">
        <v>125</v>
      </c>
      <c r="B402" s="17" t="s">
        <v>596</v>
      </c>
      <c r="C402" s="11" t="s">
        <v>16</v>
      </c>
      <c r="D402" s="11">
        <v>1</v>
      </c>
      <c r="E402" s="48"/>
      <c r="F402" s="40">
        <f t="shared" si="50"/>
        <v>0</v>
      </c>
    </row>
    <row r="403" spans="1:6" ht="15.75" thickBot="1" x14ac:dyDescent="0.3">
      <c r="A403" s="21">
        <v>126</v>
      </c>
      <c r="B403" s="17" t="s">
        <v>597</v>
      </c>
      <c r="C403" s="11" t="s">
        <v>16</v>
      </c>
      <c r="D403" s="11">
        <v>10</v>
      </c>
      <c r="E403" s="48"/>
      <c r="F403" s="40">
        <f t="shared" si="50"/>
        <v>0</v>
      </c>
    </row>
    <row r="404" spans="1:6" ht="15.75" thickBot="1" x14ac:dyDescent="0.3">
      <c r="A404" s="21">
        <v>127</v>
      </c>
      <c r="B404" s="17" t="s">
        <v>598</v>
      </c>
      <c r="C404" s="11" t="s">
        <v>16</v>
      </c>
      <c r="D404" s="11">
        <v>1</v>
      </c>
      <c r="E404" s="48"/>
      <c r="F404" s="40">
        <f t="shared" si="50"/>
        <v>0</v>
      </c>
    </row>
    <row r="405" spans="1:6" ht="15.75" thickBot="1" x14ac:dyDescent="0.3">
      <c r="A405" s="21">
        <v>128</v>
      </c>
      <c r="B405" s="17" t="s">
        <v>599</v>
      </c>
      <c r="C405" s="11" t="s">
        <v>16</v>
      </c>
      <c r="D405" s="11">
        <v>1</v>
      </c>
      <c r="E405" s="48"/>
      <c r="F405" s="40">
        <f t="shared" si="50"/>
        <v>0</v>
      </c>
    </row>
    <row r="406" spans="1:6" ht="15.75" thickBot="1" x14ac:dyDescent="0.3">
      <c r="A406" s="21">
        <v>129</v>
      </c>
      <c r="B406" s="17" t="s">
        <v>600</v>
      </c>
      <c r="C406" s="11" t="s">
        <v>16</v>
      </c>
      <c r="D406" s="11">
        <v>1</v>
      </c>
      <c r="E406" s="48"/>
      <c r="F406" s="40">
        <f t="shared" si="50"/>
        <v>0</v>
      </c>
    </row>
    <row r="407" spans="1:6" ht="15.75" thickBot="1" x14ac:dyDescent="0.3">
      <c r="A407" s="21">
        <v>130</v>
      </c>
      <c r="B407" s="17" t="s">
        <v>601</v>
      </c>
      <c r="C407" s="11" t="s">
        <v>16</v>
      </c>
      <c r="D407" s="11">
        <v>1</v>
      </c>
      <c r="E407" s="48"/>
      <c r="F407" s="40">
        <f t="shared" si="50"/>
        <v>0</v>
      </c>
    </row>
    <row r="408" spans="1:6" ht="15.75" thickBot="1" x14ac:dyDescent="0.3">
      <c r="A408" s="21">
        <v>131</v>
      </c>
      <c r="B408" s="17" t="s">
        <v>602</v>
      </c>
      <c r="C408" s="11" t="s">
        <v>16</v>
      </c>
      <c r="D408" s="11">
        <v>1</v>
      </c>
      <c r="E408" s="48"/>
      <c r="F408" s="40">
        <f t="shared" si="50"/>
        <v>0</v>
      </c>
    </row>
    <row r="409" spans="1:6" ht="15.75" thickBot="1" x14ac:dyDescent="0.3">
      <c r="A409" s="21">
        <v>132</v>
      </c>
      <c r="B409" s="17" t="s">
        <v>603</v>
      </c>
      <c r="C409" s="11" t="s">
        <v>16</v>
      </c>
      <c r="D409" s="11">
        <v>1</v>
      </c>
      <c r="E409" s="48"/>
      <c r="F409" s="40">
        <f t="shared" si="50"/>
        <v>0</v>
      </c>
    </row>
    <row r="410" spans="1:6" ht="26.25" customHeight="1" thickBot="1" x14ac:dyDescent="0.3">
      <c r="A410" s="21">
        <v>133</v>
      </c>
      <c r="B410" s="17" t="s">
        <v>604</v>
      </c>
      <c r="C410" s="11" t="s">
        <v>16</v>
      </c>
      <c r="D410" s="11">
        <v>1</v>
      </c>
      <c r="E410" s="48"/>
      <c r="F410" s="40">
        <f t="shared" si="50"/>
        <v>0</v>
      </c>
    </row>
    <row r="411" spans="1:6" ht="26.25" customHeight="1" thickBot="1" x14ac:dyDescent="0.3">
      <c r="A411" s="21">
        <v>134</v>
      </c>
      <c r="B411" s="17" t="s">
        <v>605</v>
      </c>
      <c r="C411" s="11" t="s">
        <v>16</v>
      </c>
      <c r="D411" s="11">
        <v>1</v>
      </c>
      <c r="E411" s="48"/>
      <c r="F411" s="40">
        <f t="shared" si="50"/>
        <v>0</v>
      </c>
    </row>
    <row r="412" spans="1:6" ht="15.75" thickBot="1" x14ac:dyDescent="0.3">
      <c r="A412" s="21">
        <v>135</v>
      </c>
      <c r="B412" s="17" t="s">
        <v>606</v>
      </c>
      <c r="C412" s="11" t="s">
        <v>16</v>
      </c>
      <c r="D412" s="11">
        <v>1</v>
      </c>
      <c r="E412" s="48"/>
      <c r="F412" s="40">
        <f t="shared" si="50"/>
        <v>0</v>
      </c>
    </row>
    <row r="413" spans="1:6" ht="15.75" thickBot="1" x14ac:dyDescent="0.3">
      <c r="A413" s="21">
        <v>136</v>
      </c>
      <c r="B413" s="17" t="s">
        <v>607</v>
      </c>
      <c r="C413" s="11" t="s">
        <v>16</v>
      </c>
      <c r="D413" s="11">
        <v>1</v>
      </c>
      <c r="E413" s="48"/>
      <c r="F413" s="40">
        <f t="shared" si="50"/>
        <v>0</v>
      </c>
    </row>
    <row r="414" spans="1:6" ht="15.75" thickBot="1" x14ac:dyDescent="0.3">
      <c r="A414" s="21">
        <v>137</v>
      </c>
      <c r="B414" s="17" t="s">
        <v>608</v>
      </c>
      <c r="C414" s="11" t="s">
        <v>16</v>
      </c>
      <c r="D414" s="11">
        <v>1</v>
      </c>
      <c r="E414" s="48"/>
      <c r="F414" s="40">
        <f t="shared" si="50"/>
        <v>0</v>
      </c>
    </row>
    <row r="415" spans="1:6" ht="15.75" thickBot="1" x14ac:dyDescent="0.3">
      <c r="A415" s="21">
        <v>138</v>
      </c>
      <c r="B415" s="17" t="s">
        <v>609</v>
      </c>
      <c r="C415" s="11" t="s">
        <v>16</v>
      </c>
      <c r="D415" s="11">
        <v>1</v>
      </c>
      <c r="E415" s="48"/>
      <c r="F415" s="40">
        <f t="shared" si="50"/>
        <v>0</v>
      </c>
    </row>
    <row r="416" spans="1:6" ht="15.75" thickBot="1" x14ac:dyDescent="0.3">
      <c r="A416" s="21">
        <v>139</v>
      </c>
      <c r="B416" s="17" t="s">
        <v>610</v>
      </c>
      <c r="C416" s="11" t="s">
        <v>16</v>
      </c>
      <c r="D416" s="11">
        <v>1</v>
      </c>
      <c r="E416" s="48"/>
      <c r="F416" s="40">
        <f t="shared" si="50"/>
        <v>0</v>
      </c>
    </row>
    <row r="417" spans="1:6" ht="26.25" customHeight="1" thickBot="1" x14ac:dyDescent="0.3">
      <c r="A417" s="21">
        <v>140</v>
      </c>
      <c r="B417" s="17" t="s">
        <v>611</v>
      </c>
      <c r="C417" s="11" t="s">
        <v>16</v>
      </c>
      <c r="D417" s="11">
        <v>1</v>
      </c>
      <c r="E417" s="48"/>
      <c r="F417" s="40">
        <f t="shared" si="50"/>
        <v>0</v>
      </c>
    </row>
    <row r="418" spans="1:6" ht="15.75" thickBot="1" x14ac:dyDescent="0.3">
      <c r="A418" s="21">
        <v>141</v>
      </c>
      <c r="B418" s="17" t="s">
        <v>612</v>
      </c>
      <c r="C418" s="11" t="s">
        <v>16</v>
      </c>
      <c r="D418" s="11">
        <v>1</v>
      </c>
      <c r="E418" s="48"/>
      <c r="F418" s="40">
        <f t="shared" si="50"/>
        <v>0</v>
      </c>
    </row>
    <row r="419" spans="1:6" ht="26.25" customHeight="1" thickBot="1" x14ac:dyDescent="0.3">
      <c r="A419" s="21">
        <v>142</v>
      </c>
      <c r="B419" s="17" t="s">
        <v>613</v>
      </c>
      <c r="C419" s="11" t="s">
        <v>16</v>
      </c>
      <c r="D419" s="11">
        <v>1</v>
      </c>
      <c r="E419" s="48"/>
      <c r="F419" s="40">
        <f t="shared" si="50"/>
        <v>0</v>
      </c>
    </row>
    <row r="420" spans="1:6" ht="15.75" thickBot="1" x14ac:dyDescent="0.3">
      <c r="A420" s="21">
        <v>143</v>
      </c>
      <c r="B420" s="17" t="s">
        <v>614</v>
      </c>
      <c r="C420" s="11" t="s">
        <v>16</v>
      </c>
      <c r="D420" s="11">
        <v>1</v>
      </c>
      <c r="E420" s="48"/>
      <c r="F420" s="40">
        <f t="shared" si="50"/>
        <v>0</v>
      </c>
    </row>
    <row r="421" spans="1:6" ht="15.75" thickBot="1" x14ac:dyDescent="0.3">
      <c r="A421" s="21">
        <v>144</v>
      </c>
      <c r="B421" s="17" t="s">
        <v>615</v>
      </c>
      <c r="C421" s="11" t="s">
        <v>16</v>
      </c>
      <c r="D421" s="11">
        <v>1</v>
      </c>
      <c r="E421" s="48"/>
      <c r="F421" s="40">
        <f t="shared" si="50"/>
        <v>0</v>
      </c>
    </row>
    <row r="422" spans="1:6" ht="15.75" thickBot="1" x14ac:dyDescent="0.3">
      <c r="A422" s="38"/>
      <c r="B422" s="54" t="s">
        <v>616</v>
      </c>
      <c r="C422" s="55"/>
      <c r="D422" s="55"/>
      <c r="E422" s="55"/>
      <c r="F422" s="41"/>
    </row>
    <row r="423" spans="1:6" ht="26.25" customHeight="1" thickBot="1" x14ac:dyDescent="0.3">
      <c r="A423" s="21">
        <v>145</v>
      </c>
      <c r="B423" s="17" t="s">
        <v>617</v>
      </c>
      <c r="C423" s="11" t="s">
        <v>19</v>
      </c>
      <c r="D423" s="11">
        <v>1</v>
      </c>
      <c r="E423" s="48"/>
      <c r="F423" s="40">
        <f>(D423*E423)</f>
        <v>0</v>
      </c>
    </row>
    <row r="424" spans="1:6" ht="15.75" thickBot="1" x14ac:dyDescent="0.3">
      <c r="A424" s="38"/>
      <c r="B424" s="54" t="s">
        <v>618</v>
      </c>
      <c r="C424" s="55"/>
      <c r="D424" s="55"/>
      <c r="E424" s="55"/>
      <c r="F424" s="41"/>
    </row>
    <row r="425" spans="1:6" ht="15.75" thickBot="1" x14ac:dyDescent="0.3">
      <c r="A425" s="21">
        <v>146</v>
      </c>
      <c r="B425" s="17" t="s">
        <v>619</v>
      </c>
      <c r="C425" s="11" t="s">
        <v>16</v>
      </c>
      <c r="D425" s="11">
        <v>1</v>
      </c>
      <c r="E425" s="48"/>
      <c r="F425" s="40">
        <f t="shared" ref="F425:F450" si="51">(D425*E425)</f>
        <v>0</v>
      </c>
    </row>
    <row r="426" spans="1:6" ht="15.75" thickBot="1" x14ac:dyDescent="0.3">
      <c r="A426" s="21">
        <v>147</v>
      </c>
      <c r="B426" s="17" t="s">
        <v>620</v>
      </c>
      <c r="C426" s="11" t="s">
        <v>16</v>
      </c>
      <c r="D426" s="11">
        <v>1</v>
      </c>
      <c r="E426" s="48"/>
      <c r="F426" s="40">
        <f t="shared" si="51"/>
        <v>0</v>
      </c>
    </row>
    <row r="427" spans="1:6" ht="15.75" thickBot="1" x14ac:dyDescent="0.3">
      <c r="A427" s="21">
        <v>148</v>
      </c>
      <c r="B427" s="17" t="s">
        <v>621</v>
      </c>
      <c r="C427" s="11" t="s">
        <v>16</v>
      </c>
      <c r="D427" s="11">
        <v>200</v>
      </c>
      <c r="E427" s="48"/>
      <c r="F427" s="40">
        <f t="shared" si="51"/>
        <v>0</v>
      </c>
    </row>
    <row r="428" spans="1:6" ht="15.75" thickBot="1" x14ac:dyDescent="0.3">
      <c r="A428" s="21">
        <v>149</v>
      </c>
      <c r="B428" s="17" t="s">
        <v>622</v>
      </c>
      <c r="C428" s="11" t="s">
        <v>16</v>
      </c>
      <c r="D428" s="11">
        <v>25</v>
      </c>
      <c r="E428" s="48"/>
      <c r="F428" s="40">
        <f t="shared" si="51"/>
        <v>0</v>
      </c>
    </row>
    <row r="429" spans="1:6" ht="15.75" thickBot="1" x14ac:dyDescent="0.3">
      <c r="A429" s="21">
        <v>150</v>
      </c>
      <c r="B429" s="17" t="s">
        <v>623</v>
      </c>
      <c r="C429" s="11" t="s">
        <v>16</v>
      </c>
      <c r="D429" s="11">
        <v>1</v>
      </c>
      <c r="E429" s="48"/>
      <c r="F429" s="40">
        <f t="shared" si="51"/>
        <v>0</v>
      </c>
    </row>
    <row r="430" spans="1:6" ht="15.75" thickBot="1" x14ac:dyDescent="0.3">
      <c r="A430" s="21">
        <v>151</v>
      </c>
      <c r="B430" s="17" t="s">
        <v>624</v>
      </c>
      <c r="C430" s="11" t="s">
        <v>16</v>
      </c>
      <c r="D430" s="11">
        <v>10</v>
      </c>
      <c r="E430" s="48"/>
      <c r="F430" s="40">
        <f t="shared" si="51"/>
        <v>0</v>
      </c>
    </row>
    <row r="431" spans="1:6" ht="15.75" thickBot="1" x14ac:dyDescent="0.3">
      <c r="A431" s="21">
        <v>152</v>
      </c>
      <c r="B431" s="17" t="s">
        <v>625</v>
      </c>
      <c r="C431" s="11" t="s">
        <v>16</v>
      </c>
      <c r="D431" s="11">
        <v>10</v>
      </c>
      <c r="E431" s="48"/>
      <c r="F431" s="40">
        <f t="shared" si="51"/>
        <v>0</v>
      </c>
    </row>
    <row r="432" spans="1:6" ht="15.75" thickBot="1" x14ac:dyDescent="0.3">
      <c r="A432" s="21">
        <v>153</v>
      </c>
      <c r="B432" s="17" t="s">
        <v>626</v>
      </c>
      <c r="C432" s="11" t="s">
        <v>16</v>
      </c>
      <c r="D432" s="11">
        <v>1</v>
      </c>
      <c r="E432" s="48"/>
      <c r="F432" s="40">
        <f t="shared" si="51"/>
        <v>0</v>
      </c>
    </row>
    <row r="433" spans="1:6" ht="15.75" thickBot="1" x14ac:dyDescent="0.3">
      <c r="A433" s="21">
        <v>154</v>
      </c>
      <c r="B433" s="17" t="s">
        <v>627</v>
      </c>
      <c r="C433" s="11" t="s">
        <v>16</v>
      </c>
      <c r="D433" s="11">
        <v>10</v>
      </c>
      <c r="E433" s="48"/>
      <c r="F433" s="40">
        <f t="shared" si="51"/>
        <v>0</v>
      </c>
    </row>
    <row r="434" spans="1:6" ht="15.75" thickBot="1" x14ac:dyDescent="0.3">
      <c r="A434" s="21">
        <v>155</v>
      </c>
      <c r="B434" s="17" t="s">
        <v>628</v>
      </c>
      <c r="C434" s="11" t="s">
        <v>16</v>
      </c>
      <c r="D434" s="11">
        <v>1</v>
      </c>
      <c r="E434" s="48"/>
      <c r="F434" s="40">
        <f t="shared" si="51"/>
        <v>0</v>
      </c>
    </row>
    <row r="435" spans="1:6" ht="15.75" thickBot="1" x14ac:dyDescent="0.3">
      <c r="A435" s="21">
        <v>156</v>
      </c>
      <c r="B435" s="17" t="s">
        <v>629</v>
      </c>
      <c r="C435" s="11" t="s">
        <v>16</v>
      </c>
      <c r="D435" s="11">
        <v>1</v>
      </c>
      <c r="E435" s="48"/>
      <c r="F435" s="40">
        <f t="shared" si="51"/>
        <v>0</v>
      </c>
    </row>
    <row r="436" spans="1:6" ht="15.75" thickBot="1" x14ac:dyDescent="0.3">
      <c r="A436" s="21">
        <v>157</v>
      </c>
      <c r="B436" s="17" t="s">
        <v>630</v>
      </c>
      <c r="C436" s="11" t="s">
        <v>16</v>
      </c>
      <c r="D436" s="11">
        <v>10</v>
      </c>
      <c r="E436" s="48"/>
      <c r="F436" s="40">
        <f t="shared" si="51"/>
        <v>0</v>
      </c>
    </row>
    <row r="437" spans="1:6" ht="15.75" thickBot="1" x14ac:dyDescent="0.3">
      <c r="A437" s="21">
        <v>158</v>
      </c>
      <c r="B437" s="17" t="s">
        <v>631</v>
      </c>
      <c r="C437" s="11" t="s">
        <v>16</v>
      </c>
      <c r="D437" s="11">
        <v>200</v>
      </c>
      <c r="E437" s="48"/>
      <c r="F437" s="40">
        <f t="shared" si="51"/>
        <v>0</v>
      </c>
    </row>
    <row r="438" spans="1:6" ht="15.75" thickBot="1" x14ac:dyDescent="0.3">
      <c r="A438" s="21">
        <v>159</v>
      </c>
      <c r="B438" s="17" t="s">
        <v>632</v>
      </c>
      <c r="C438" s="11" t="s">
        <v>16</v>
      </c>
      <c r="D438" s="11">
        <v>50</v>
      </c>
      <c r="E438" s="48"/>
      <c r="F438" s="40">
        <f t="shared" si="51"/>
        <v>0</v>
      </c>
    </row>
    <row r="439" spans="1:6" ht="15.75" thickBot="1" x14ac:dyDescent="0.3">
      <c r="A439" s="21">
        <v>160</v>
      </c>
      <c r="B439" s="17" t="s">
        <v>633</v>
      </c>
      <c r="C439" s="11" t="s">
        <v>16</v>
      </c>
      <c r="D439" s="11">
        <v>1000</v>
      </c>
      <c r="E439" s="48"/>
      <c r="F439" s="40">
        <f t="shared" si="51"/>
        <v>0</v>
      </c>
    </row>
    <row r="440" spans="1:6" ht="15.75" thickBot="1" x14ac:dyDescent="0.3">
      <c r="A440" s="21">
        <v>161</v>
      </c>
      <c r="B440" s="17" t="s">
        <v>634</v>
      </c>
      <c r="C440" s="11" t="s">
        <v>16</v>
      </c>
      <c r="D440" s="11">
        <v>1000</v>
      </c>
      <c r="E440" s="48"/>
      <c r="F440" s="40">
        <f t="shared" si="51"/>
        <v>0</v>
      </c>
    </row>
    <row r="441" spans="1:6" ht="15.75" thickBot="1" x14ac:dyDescent="0.3">
      <c r="A441" s="21">
        <v>162</v>
      </c>
      <c r="B441" s="17" t="s">
        <v>635</v>
      </c>
      <c r="C441" s="11" t="s">
        <v>23</v>
      </c>
      <c r="D441" s="11">
        <v>100</v>
      </c>
      <c r="E441" s="48"/>
      <c r="F441" s="40">
        <f t="shared" si="51"/>
        <v>0</v>
      </c>
    </row>
    <row r="442" spans="1:6" ht="15.75" thickBot="1" x14ac:dyDescent="0.3">
      <c r="A442" s="21">
        <v>163</v>
      </c>
      <c r="B442" s="17" t="s">
        <v>636</v>
      </c>
      <c r="C442" s="11" t="s">
        <v>23</v>
      </c>
      <c r="D442" s="11">
        <v>500</v>
      </c>
      <c r="E442" s="48"/>
      <c r="F442" s="40">
        <f t="shared" si="51"/>
        <v>0</v>
      </c>
    </row>
    <row r="443" spans="1:6" ht="15.75" thickBot="1" x14ac:dyDescent="0.3">
      <c r="A443" s="21">
        <v>164</v>
      </c>
      <c r="B443" s="17" t="s">
        <v>637</v>
      </c>
      <c r="C443" s="11" t="s">
        <v>16</v>
      </c>
      <c r="D443" s="11">
        <v>10</v>
      </c>
      <c r="E443" s="48"/>
      <c r="F443" s="40">
        <f t="shared" si="51"/>
        <v>0</v>
      </c>
    </row>
    <row r="444" spans="1:6" ht="15.75" thickBot="1" x14ac:dyDescent="0.3">
      <c r="A444" s="21">
        <v>165</v>
      </c>
      <c r="B444" s="17" t="s">
        <v>638</v>
      </c>
      <c r="C444" s="11" t="s">
        <v>16</v>
      </c>
      <c r="D444" s="11">
        <v>5</v>
      </c>
      <c r="E444" s="48"/>
      <c r="F444" s="40">
        <f t="shared" si="51"/>
        <v>0</v>
      </c>
    </row>
    <row r="445" spans="1:6" ht="15.75" thickBot="1" x14ac:dyDescent="0.3">
      <c r="A445" s="21">
        <v>166</v>
      </c>
      <c r="B445" s="17" t="s">
        <v>639</v>
      </c>
      <c r="C445" s="11" t="s">
        <v>16</v>
      </c>
      <c r="D445" s="11">
        <v>5</v>
      </c>
      <c r="E445" s="48"/>
      <c r="F445" s="40">
        <f t="shared" si="51"/>
        <v>0</v>
      </c>
    </row>
    <row r="446" spans="1:6" ht="15.75" thickBot="1" x14ac:dyDescent="0.3">
      <c r="A446" s="21">
        <v>167</v>
      </c>
      <c r="B446" s="17" t="s">
        <v>640</v>
      </c>
      <c r="C446" s="11" t="s">
        <v>16</v>
      </c>
      <c r="D446" s="11">
        <v>10</v>
      </c>
      <c r="E446" s="48"/>
      <c r="F446" s="40">
        <f t="shared" si="51"/>
        <v>0</v>
      </c>
    </row>
    <row r="447" spans="1:6" ht="15.75" thickBot="1" x14ac:dyDescent="0.3">
      <c r="A447" s="21">
        <v>168</v>
      </c>
      <c r="B447" s="17" t="s">
        <v>641</v>
      </c>
      <c r="C447" s="11" t="s">
        <v>16</v>
      </c>
      <c r="D447" s="11">
        <v>100</v>
      </c>
      <c r="E447" s="48"/>
      <c r="F447" s="40">
        <f t="shared" si="51"/>
        <v>0</v>
      </c>
    </row>
    <row r="448" spans="1:6" ht="15.75" thickBot="1" x14ac:dyDescent="0.3">
      <c r="A448" s="21">
        <v>169</v>
      </c>
      <c r="B448" s="17" t="s">
        <v>642</v>
      </c>
      <c r="C448" s="11" t="s">
        <v>16</v>
      </c>
      <c r="D448" s="11">
        <v>5</v>
      </c>
      <c r="E448" s="48"/>
      <c r="F448" s="40">
        <f t="shared" si="51"/>
        <v>0</v>
      </c>
    </row>
    <row r="449" spans="1:6" ht="15.75" thickBot="1" x14ac:dyDescent="0.3">
      <c r="A449" s="21">
        <v>170</v>
      </c>
      <c r="B449" s="17" t="s">
        <v>643</v>
      </c>
      <c r="C449" s="11" t="s">
        <v>16</v>
      </c>
      <c r="D449" s="11">
        <v>10</v>
      </c>
      <c r="E449" s="48"/>
      <c r="F449" s="40">
        <f t="shared" si="51"/>
        <v>0</v>
      </c>
    </row>
    <row r="450" spans="1:6" ht="15.75" thickBot="1" x14ac:dyDescent="0.3">
      <c r="A450" s="21">
        <v>171</v>
      </c>
      <c r="B450" s="17" t="s">
        <v>644</v>
      </c>
      <c r="C450" s="11" t="s">
        <v>8</v>
      </c>
      <c r="D450" s="11">
        <v>100</v>
      </c>
      <c r="E450" s="52"/>
      <c r="F450" s="40">
        <f t="shared" si="51"/>
        <v>0</v>
      </c>
    </row>
    <row r="451" spans="1:6" ht="15.75" thickBot="1" x14ac:dyDescent="0.3">
      <c r="A451" s="56" t="s">
        <v>645</v>
      </c>
      <c r="B451" s="63"/>
      <c r="C451" s="63"/>
      <c r="D451" s="63"/>
      <c r="E451" s="64"/>
      <c r="F451" s="42">
        <f>SUM(F261:F450)</f>
        <v>0</v>
      </c>
    </row>
    <row r="452" spans="1:6" ht="15.75" thickBot="1" x14ac:dyDescent="0.3">
      <c r="A452" s="56" t="s">
        <v>650</v>
      </c>
      <c r="B452" s="57"/>
      <c r="C452" s="57"/>
      <c r="D452" s="57"/>
      <c r="E452" s="58"/>
      <c r="F452" s="42">
        <f>(F258+F451)</f>
        <v>0</v>
      </c>
    </row>
    <row r="453" spans="1:6" ht="33" customHeight="1" thickBot="1" x14ac:dyDescent="0.3">
      <c r="A453" s="65" t="s">
        <v>646</v>
      </c>
      <c r="B453" s="66"/>
      <c r="C453" s="59" t="s">
        <v>647</v>
      </c>
      <c r="D453" s="60"/>
      <c r="E453" s="61"/>
      <c r="F453" s="53"/>
    </row>
  </sheetData>
  <sheetProtection algorithmName="SHA-512" hashValue="5NKCaW9WGCs1LTTqpcZBoNCA37BEC1sfTB8hEuILmCF0OkAIo1gHbaNSpEsduWU+NLLuC8l1qsNnkR13TVu73A==" saltValue="oivQWXCTJKeNmRVGTj9HsQ==" spinCount="100000" sheet="1" objects="1" scenarios="1"/>
  <mergeCells count="60">
    <mergeCell ref="A1:F1"/>
    <mergeCell ref="A258:E258"/>
    <mergeCell ref="A259:F259"/>
    <mergeCell ref="A260:F260"/>
    <mergeCell ref="A40:E40"/>
    <mergeCell ref="A48:E48"/>
    <mergeCell ref="A52:E52"/>
    <mergeCell ref="A62:E62"/>
    <mergeCell ref="A64:E64"/>
    <mergeCell ref="A66:E66"/>
    <mergeCell ref="A77:E77"/>
    <mergeCell ref="A87:E87"/>
    <mergeCell ref="A91:E91"/>
    <mergeCell ref="A6:E6"/>
    <mergeCell ref="A9:E9"/>
    <mergeCell ref="A16:E16"/>
    <mergeCell ref="A22:E22"/>
    <mergeCell ref="A37:E37"/>
    <mergeCell ref="A95:E95"/>
    <mergeCell ref="A127:E127"/>
    <mergeCell ref="A131:E131"/>
    <mergeCell ref="A137:E137"/>
    <mergeCell ref="A154:E154"/>
    <mergeCell ref="B282:E282"/>
    <mergeCell ref="A169:E169"/>
    <mergeCell ref="A180:E180"/>
    <mergeCell ref="A194:E194"/>
    <mergeCell ref="A198:E198"/>
    <mergeCell ref="A208:E208"/>
    <mergeCell ref="A215:E215"/>
    <mergeCell ref="A226:E226"/>
    <mergeCell ref="A233:E233"/>
    <mergeCell ref="A159:E159"/>
    <mergeCell ref="A164:E164"/>
    <mergeCell ref="B279:E279"/>
    <mergeCell ref="A239:E239"/>
    <mergeCell ref="A246:E246"/>
    <mergeCell ref="A250:E250"/>
    <mergeCell ref="A253:E253"/>
    <mergeCell ref="B296:E296"/>
    <mergeCell ref="B303:E303"/>
    <mergeCell ref="B309:E309"/>
    <mergeCell ref="B326:E326"/>
    <mergeCell ref="B329:E329"/>
    <mergeCell ref="C453:E453"/>
    <mergeCell ref="B340:E340"/>
    <mergeCell ref="B346:E346"/>
    <mergeCell ref="B349:E349"/>
    <mergeCell ref="B362:E362"/>
    <mergeCell ref="B367:E367"/>
    <mergeCell ref="A451:E451"/>
    <mergeCell ref="A453:B453"/>
    <mergeCell ref="B373:E373"/>
    <mergeCell ref="B377:E377"/>
    <mergeCell ref="B381:E381"/>
    <mergeCell ref="B384:E384"/>
    <mergeCell ref="B388:E388"/>
    <mergeCell ref="B422:E422"/>
    <mergeCell ref="B424:E424"/>
    <mergeCell ref="A452:E452"/>
  </mergeCells>
  <pageMargins left="0.7" right="0.7" top="0.75" bottom="0.75" header="0.3" footer="0.3"/>
  <pageSetup scale="70" fitToHeight="11" orientation="portrait" r:id="rId1"/>
  <rowBreaks count="1" manualBreakCount="1">
    <brk id="2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 Lilliman</dc:creator>
  <cp:lastModifiedBy>Paul R. Nobles</cp:lastModifiedBy>
  <cp:lastPrinted>2017-10-27T21:33:44Z</cp:lastPrinted>
  <dcterms:created xsi:type="dcterms:W3CDTF">2017-07-24T15:39:20Z</dcterms:created>
  <dcterms:modified xsi:type="dcterms:W3CDTF">2017-10-27T21:33:55Z</dcterms:modified>
</cp:coreProperties>
</file>